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9320" windowHeight="9465" tabRatio="796"/>
  </bookViews>
  <sheets>
    <sheet name="KQ" sheetId="35" r:id="rId1"/>
  </sheets>
  <definedNames>
    <definedName name="_xlnm.Print_Titles" localSheetId="0">KQ!$5:$7</definedName>
  </definedNames>
  <calcPr calcId="124519"/>
</workbook>
</file>

<file path=xl/calcChain.xml><?xml version="1.0" encoding="utf-8"?>
<calcChain xmlns="http://schemas.openxmlformats.org/spreadsheetml/2006/main">
  <c r="L24" i="35"/>
  <c r="L18"/>
  <c r="L22"/>
  <c r="L16"/>
  <c r="L14"/>
  <c r="L12"/>
  <c r="L11"/>
  <c r="L9"/>
  <c r="L20"/>
  <c r="L47"/>
  <c r="L46"/>
  <c r="L44"/>
  <c r="L43"/>
  <c r="L41"/>
  <c r="L40"/>
  <c r="L37"/>
  <c r="L36"/>
  <c r="L34"/>
  <c r="L33"/>
  <c r="L30"/>
  <c r="L23"/>
  <c r="L27"/>
  <c r="L26"/>
  <c r="L28"/>
</calcChain>
</file>

<file path=xl/sharedStrings.xml><?xml version="1.0" encoding="utf-8"?>
<sst xmlns="http://schemas.openxmlformats.org/spreadsheetml/2006/main" count="210" uniqueCount="149">
  <si>
    <t>STT</t>
  </si>
  <si>
    <t>SBD</t>
  </si>
  <si>
    <t>Anh</t>
  </si>
  <si>
    <t>Huyền</t>
  </si>
  <si>
    <t>Tú</t>
  </si>
  <si>
    <t>Hà</t>
  </si>
  <si>
    <t>Phương</t>
  </si>
  <si>
    <t>Hoài</t>
  </si>
  <si>
    <t>Hưng</t>
  </si>
  <si>
    <t>Minh</t>
  </si>
  <si>
    <t>Quỳnh</t>
  </si>
  <si>
    <t>Nghĩa</t>
  </si>
  <si>
    <t>Thơ</t>
  </si>
  <si>
    <t>Hương</t>
  </si>
  <si>
    <t>Phúc</t>
  </si>
  <si>
    <t>Dung</t>
  </si>
  <si>
    <t xml:space="preserve">Lưu Thị </t>
  </si>
  <si>
    <t xml:space="preserve">Vũ Thị </t>
  </si>
  <si>
    <t>Nguyễn Phương</t>
  </si>
  <si>
    <t>CỘNG HÒA XÃ HỘI CHỦ NGHĨA VIỆT NAM 
Độc lập - Tự do - Hạnh phúc</t>
  </si>
  <si>
    <t xml:space="preserve">Đỗ Thị Thanh </t>
  </si>
  <si>
    <t xml:space="preserve">Bùi Quang </t>
  </si>
  <si>
    <t>31/3/1985</t>
  </si>
  <si>
    <t>25/01/1988</t>
  </si>
  <si>
    <t>Nguyễn Thị Hồng</t>
  </si>
  <si>
    <t>Nhâm</t>
  </si>
  <si>
    <t>Đặng Minh</t>
  </si>
  <si>
    <t>25/9/1990</t>
  </si>
  <si>
    <t xml:space="preserve">Lê Vũ </t>
  </si>
  <si>
    <t>Trường</t>
  </si>
  <si>
    <t>14/7/1981</t>
  </si>
  <si>
    <t>Tuyết</t>
  </si>
  <si>
    <t>23/7/1986</t>
  </si>
  <si>
    <t>Lan</t>
  </si>
  <si>
    <t>26/4/1989</t>
  </si>
  <si>
    <t>Đặng Thị Quỳnh</t>
  </si>
  <si>
    <t xml:space="preserve">Trang </t>
  </si>
  <si>
    <t>21/4/1989</t>
  </si>
  <si>
    <t xml:space="preserve">Ngô Phúc </t>
  </si>
  <si>
    <t xml:space="preserve">Hạnh </t>
  </si>
  <si>
    <t>Lê Thị Cẩm</t>
  </si>
  <si>
    <t>Mến</t>
  </si>
  <si>
    <t>Trần Thị Thanh</t>
  </si>
  <si>
    <t xml:space="preserve">Đỗ Hoàng </t>
  </si>
  <si>
    <t>30/4/1992</t>
  </si>
  <si>
    <t>Bùi Đình</t>
  </si>
  <si>
    <t>21/9/1984</t>
  </si>
  <si>
    <t>Võ Xuân</t>
  </si>
  <si>
    <t>21/10/1984</t>
  </si>
  <si>
    <t xml:space="preserve">Trần Anh </t>
  </si>
  <si>
    <t xml:space="preserve">Tuấn </t>
  </si>
  <si>
    <t>31/01/1976</t>
  </si>
  <si>
    <t>Phạm Minh</t>
  </si>
  <si>
    <t>14/01/1971</t>
  </si>
  <si>
    <t>An Thị Xuân</t>
  </si>
  <si>
    <t>27/021989</t>
  </si>
  <si>
    <t xml:space="preserve">Đỗ Thanh </t>
  </si>
  <si>
    <t>19/12/1988</t>
  </si>
  <si>
    <t>Nhài</t>
  </si>
  <si>
    <t>16/4/1973</t>
  </si>
  <si>
    <t>Đặng Thị Kim</t>
  </si>
  <si>
    <t>03/2/1988</t>
  </si>
  <si>
    <t>Lê Đỗ</t>
  </si>
  <si>
    <t>05/5/1988</t>
  </si>
  <si>
    <t>Phan Thị Thanh</t>
  </si>
  <si>
    <t>Trần Ánh</t>
  </si>
  <si>
    <t>15/7/1984</t>
  </si>
  <si>
    <t xml:space="preserve">Mai Văn </t>
  </si>
  <si>
    <t>Sáu</t>
  </si>
  <si>
    <t>19/01/1984</t>
  </si>
  <si>
    <t xml:space="preserve">Bùi Thu </t>
  </si>
  <si>
    <t>Vân</t>
  </si>
  <si>
    <t>21/7/1991</t>
  </si>
  <si>
    <t>01</t>
  </si>
  <si>
    <t>02</t>
  </si>
  <si>
    <t>03</t>
  </si>
  <si>
    <t>APD 01</t>
  </si>
  <si>
    <t>APD 02</t>
  </si>
  <si>
    <t>APD 03</t>
  </si>
  <si>
    <t>APD 04</t>
  </si>
  <si>
    <t>APD 05</t>
  </si>
  <si>
    <t>APD 07</t>
  </si>
  <si>
    <t>APD 08</t>
  </si>
  <si>
    <t>APD 09</t>
  </si>
  <si>
    <t>APD 10</t>
  </si>
  <si>
    <t>APD 11</t>
  </si>
  <si>
    <t>APD 12</t>
  </si>
  <si>
    <t>APD 13</t>
  </si>
  <si>
    <t>APD 14</t>
  </si>
  <si>
    <t>APD 15</t>
  </si>
  <si>
    <t>APD 16</t>
  </si>
  <si>
    <t>APD 17</t>
  </si>
  <si>
    <t>APD 18</t>
  </si>
  <si>
    <t>APD 19</t>
  </si>
  <si>
    <t>APD 20</t>
  </si>
  <si>
    <t>APD 21</t>
  </si>
  <si>
    <t>APD 22</t>
  </si>
  <si>
    <t>APD 23</t>
  </si>
  <si>
    <t>APD 24</t>
  </si>
  <si>
    <t>APD 25</t>
  </si>
  <si>
    <t>APD 26</t>
  </si>
  <si>
    <t>APD 27</t>
  </si>
  <si>
    <t>Đạt</t>
  </si>
  <si>
    <t>Kiến thức chung</t>
  </si>
  <si>
    <t>Nghiệp vụ chuyên ngành</t>
  </si>
  <si>
    <t xml:space="preserve">Lý thuyết </t>
  </si>
  <si>
    <t>Họ và tên</t>
  </si>
  <si>
    <t>Ngày sinh</t>
  </si>
  <si>
    <t>Điểm điều kiện</t>
  </si>
  <si>
    <t xml:space="preserve">Tin học </t>
  </si>
  <si>
    <t>Phỏng vấn</t>
  </si>
  <si>
    <t>I</t>
  </si>
  <si>
    <t>Vị trí Tổ chức nhân sự</t>
  </si>
  <si>
    <t>II</t>
  </si>
  <si>
    <t>Vị trí Thanh tra - Khảo thí</t>
  </si>
  <si>
    <t>III</t>
  </si>
  <si>
    <t>Vị trí Khoa học hợp tác</t>
  </si>
  <si>
    <t>IV</t>
  </si>
  <si>
    <t>Vị trí Quản trị thiết bị</t>
  </si>
  <si>
    <t>V</t>
  </si>
  <si>
    <t>Vị trí phần mềm Quản lý đào tạo</t>
  </si>
  <si>
    <t>VI</t>
  </si>
  <si>
    <t>Vị trí Quản lý đào tạo</t>
  </si>
  <si>
    <t>VII</t>
  </si>
  <si>
    <t>Vị trí Giảng viên khoa Tài chính tiền tệ</t>
  </si>
  <si>
    <t>Vị trí Giảng viên Khoa Kinh tế đối ngoại</t>
  </si>
  <si>
    <t>Vị trí Giảng viên Khoa Đào tạo quốc tế</t>
  </si>
  <si>
    <t>Vị trí Giảng viên Luật</t>
  </si>
  <si>
    <t>Vị trí Giảng viên Khoa Quản lý đấu thầu</t>
  </si>
  <si>
    <t>XI</t>
  </si>
  <si>
    <t>XII</t>
  </si>
  <si>
    <t>XIII</t>
  </si>
  <si>
    <t>Ghi chú</t>
  </si>
  <si>
    <t>Vị trí Giảng viên Khoa Quản trị doanh nghiệp</t>
  </si>
  <si>
    <t>Vị trí Giảng dạy Giảng viên Khoa Toán</t>
  </si>
  <si>
    <t>Vị trí Giảng dạy Giảng viên Khoa Ngoại ngữ</t>
  </si>
  <si>
    <t>Điểm thi</t>
  </si>
  <si>
    <t>Miễn thi</t>
  </si>
  <si>
    <t>Bỏ thi</t>
  </si>
  <si>
    <t>Thực hành
(Hệ số 2)</t>
  </si>
  <si>
    <t>Tổng 
điểm</t>
  </si>
  <si>
    <t>Tiếng
 anh</t>
  </si>
  <si>
    <t>Bị điểm
 liệt</t>
  </si>
  <si>
    <r>
      <t xml:space="preserve">BỘ KẾ HOẠCH VÀ ĐẦU TƯ
</t>
    </r>
    <r>
      <rPr>
        <b/>
        <sz val="11"/>
        <rFont val="Times New Roman"/>
        <family val="1"/>
      </rPr>
      <t>HỌC VIỆN 
CHÍNH SÁCH VÀ PHÁT TRIỂN 
HỘI ĐỒNG THI TUYỂN VIÊN CHỨC</t>
    </r>
  </si>
  <si>
    <t>IX</t>
  </si>
  <si>
    <t>X</t>
  </si>
  <si>
    <t>XIV</t>
  </si>
  <si>
    <t>VIII</t>
  </si>
  <si>
    <r>
      <t xml:space="preserve">KẾT QUẢ ĐIỂM THI TUYỂN VIÊN CHỨC NĂM 2016
CỦA HỌC VIỆN CHÍNH SÁCH VÀ PHÁT TRIỂN
</t>
    </r>
    <r>
      <rPr>
        <b/>
        <i/>
        <sz val="12"/>
        <rFont val="Times New Roman"/>
        <family val="1"/>
      </rPr>
      <t>(Kèm theo Thông báo số:  101/TB-HVCSPT ngày 07 tháng 11 năm 2016 của Giám đốc Học viện Chính sách và Phát triển)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</si>
</sst>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2"/>
      <name val="Times New Roman"/>
    </font>
    <font>
      <sz val="12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14" fontId="2" fillId="2" borderId="1" xfId="0" quotePrefix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3" fontId="6" fillId="0" borderId="1" xfId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43" fontId="6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203689</xdr:colOff>
      <xdr:row>1</xdr:row>
      <xdr:rowOff>11786</xdr:rowOff>
    </xdr:from>
    <xdr:to>
      <xdr:col>3</xdr:col>
      <xdr:colOff>204198</xdr:colOff>
      <xdr:row>1</xdr:row>
      <xdr:rowOff>13374</xdr:rowOff>
    </xdr:to>
    <xdr:cxnSp macro="">
      <xdr:nvCxnSpPr>
        <xdr:cNvPr id="9" name="Straight Connector 8"/>
        <xdr:cNvCxnSpPr/>
      </xdr:nvCxnSpPr>
      <xdr:spPr>
        <a:xfrm>
          <a:off x="1051414" y="783311"/>
          <a:ext cx="1181609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406076</xdr:colOff>
      <xdr:row>0</xdr:row>
      <xdr:rowOff>477882</xdr:rowOff>
    </xdr:from>
    <xdr:to>
      <xdr:col>9</xdr:col>
      <xdr:colOff>648820</xdr:colOff>
      <xdr:row>0</xdr:row>
      <xdr:rowOff>478234</xdr:rowOff>
    </xdr:to>
    <xdr:cxnSp macro="">
      <xdr:nvCxnSpPr>
        <xdr:cNvPr id="4" name="Straight Connector 3"/>
        <xdr:cNvCxnSpPr/>
      </xdr:nvCxnSpPr>
      <xdr:spPr>
        <a:xfrm flipV="1">
          <a:off x="6530651" y="477882"/>
          <a:ext cx="1014269" cy="35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>
      <selection activeCell="P5" sqref="P5"/>
    </sheetView>
  </sheetViews>
  <sheetFormatPr defaultRowHeight="15.75"/>
  <cols>
    <col min="1" max="1" width="5.75" style="19" customWidth="1"/>
    <col min="2" max="2" width="8.625" style="4" customWidth="1"/>
    <col min="3" max="3" width="16.125" style="4" customWidth="1"/>
    <col min="4" max="4" width="9.5" style="4" customWidth="1"/>
    <col min="5" max="5" width="11.875" style="1" customWidth="1"/>
    <col min="6" max="6" width="9" style="4" customWidth="1"/>
    <col min="7" max="7" width="10.5" style="4" customWidth="1"/>
    <col min="8" max="8" width="9" style="4"/>
    <col min="9" max="9" width="10.125" style="4" customWidth="1"/>
    <col min="10" max="10" width="13.875" style="4" customWidth="1"/>
    <col min="11" max="11" width="12.875" style="4" customWidth="1"/>
    <col min="12" max="12" width="8.125" style="23" customWidth="1"/>
    <col min="13" max="13" width="7.75" style="4" customWidth="1"/>
    <col min="14" max="16384" width="9" style="4"/>
  </cols>
  <sheetData>
    <row r="1" spans="1:13" ht="60.75" customHeight="1">
      <c r="A1" s="41" t="s">
        <v>143</v>
      </c>
      <c r="B1" s="41"/>
      <c r="C1" s="41"/>
      <c r="D1" s="41"/>
      <c r="E1" s="41"/>
      <c r="F1" s="43" t="s">
        <v>19</v>
      </c>
      <c r="G1" s="43"/>
      <c r="H1" s="43"/>
      <c r="I1" s="43"/>
      <c r="J1" s="43"/>
      <c r="K1" s="43"/>
      <c r="L1" s="43"/>
      <c r="M1" s="43"/>
    </row>
    <row r="2" spans="1:13" ht="5.25" customHeight="1">
      <c r="A2" s="42"/>
      <c r="B2" s="42"/>
      <c r="C2" s="42"/>
      <c r="D2" s="2"/>
      <c r="E2" s="3"/>
      <c r="F2" s="5"/>
      <c r="I2" s="5"/>
      <c r="J2" s="5"/>
      <c r="K2" s="5"/>
    </row>
    <row r="3" spans="1:13" ht="54" customHeight="1">
      <c r="A3" s="40" t="s">
        <v>148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5.7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3" ht="17.25" customHeight="1">
      <c r="A5" s="33" t="s">
        <v>0</v>
      </c>
      <c r="B5" s="44" t="s">
        <v>1</v>
      </c>
      <c r="C5" s="33" t="s">
        <v>106</v>
      </c>
      <c r="D5" s="33"/>
      <c r="E5" s="33" t="s">
        <v>107</v>
      </c>
      <c r="F5" s="39" t="s">
        <v>108</v>
      </c>
      <c r="G5" s="39"/>
      <c r="H5" s="39"/>
      <c r="I5" s="39" t="s">
        <v>136</v>
      </c>
      <c r="J5" s="39"/>
      <c r="K5" s="39"/>
      <c r="L5" s="39" t="s">
        <v>140</v>
      </c>
      <c r="M5" s="33" t="s">
        <v>132</v>
      </c>
    </row>
    <row r="6" spans="1:13" ht="20.25" customHeight="1">
      <c r="A6" s="33"/>
      <c r="B6" s="44"/>
      <c r="C6" s="33"/>
      <c r="D6" s="33"/>
      <c r="E6" s="33"/>
      <c r="F6" s="39" t="s">
        <v>141</v>
      </c>
      <c r="G6" s="39" t="s">
        <v>109</v>
      </c>
      <c r="H6" s="39" t="s">
        <v>110</v>
      </c>
      <c r="I6" s="39" t="s">
        <v>103</v>
      </c>
      <c r="J6" s="39" t="s">
        <v>104</v>
      </c>
      <c r="K6" s="39"/>
      <c r="L6" s="39"/>
      <c r="M6" s="33"/>
    </row>
    <row r="7" spans="1:13" ht="27" customHeight="1">
      <c r="A7" s="33"/>
      <c r="B7" s="44"/>
      <c r="C7" s="33"/>
      <c r="D7" s="33"/>
      <c r="E7" s="33"/>
      <c r="F7" s="39"/>
      <c r="G7" s="39"/>
      <c r="H7" s="39"/>
      <c r="I7" s="39"/>
      <c r="J7" s="25" t="s">
        <v>105</v>
      </c>
      <c r="K7" s="25" t="s">
        <v>139</v>
      </c>
      <c r="L7" s="39"/>
      <c r="M7" s="33"/>
    </row>
    <row r="8" spans="1:13" ht="19.5" customHeight="1">
      <c r="A8" s="22" t="s">
        <v>111</v>
      </c>
      <c r="B8" s="37" t="s">
        <v>112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6"/>
    </row>
    <row r="9" spans="1:13" ht="17.25" customHeight="1">
      <c r="A9" s="26" t="s">
        <v>73</v>
      </c>
      <c r="B9" s="7" t="s">
        <v>97</v>
      </c>
      <c r="C9" s="8" t="s">
        <v>28</v>
      </c>
      <c r="D9" s="8" t="s">
        <v>29</v>
      </c>
      <c r="E9" s="9" t="s">
        <v>30</v>
      </c>
      <c r="F9" s="10">
        <v>85</v>
      </c>
      <c r="G9" s="7">
        <v>65</v>
      </c>
      <c r="H9" s="7" t="s">
        <v>102</v>
      </c>
      <c r="I9" s="10">
        <v>61</v>
      </c>
      <c r="J9" s="10">
        <v>70</v>
      </c>
      <c r="K9" s="10">
        <v>140</v>
      </c>
      <c r="L9" s="21">
        <f>SUM(I9:K9)</f>
        <v>271</v>
      </c>
      <c r="M9" s="6"/>
    </row>
    <row r="10" spans="1:13" ht="20.25" customHeight="1">
      <c r="A10" s="22" t="s">
        <v>113</v>
      </c>
      <c r="B10" s="11" t="s">
        <v>114</v>
      </c>
      <c r="C10" s="12"/>
      <c r="D10" s="12"/>
      <c r="E10" s="12"/>
      <c r="F10" s="13"/>
      <c r="G10" s="20"/>
      <c r="H10" s="20"/>
      <c r="I10" s="13"/>
      <c r="J10" s="13"/>
      <c r="K10" s="13"/>
      <c r="L10" s="21"/>
      <c r="M10" s="6"/>
    </row>
    <row r="11" spans="1:13" ht="23.1" customHeight="1">
      <c r="A11" s="26" t="s">
        <v>73</v>
      </c>
      <c r="B11" s="7" t="s">
        <v>76</v>
      </c>
      <c r="C11" s="8" t="s">
        <v>43</v>
      </c>
      <c r="D11" s="8" t="s">
        <v>2</v>
      </c>
      <c r="E11" s="9" t="s">
        <v>44</v>
      </c>
      <c r="F11" s="10">
        <v>68</v>
      </c>
      <c r="G11" s="7">
        <v>75</v>
      </c>
      <c r="H11" s="7" t="s">
        <v>102</v>
      </c>
      <c r="I11" s="10">
        <v>51.5</v>
      </c>
      <c r="J11" s="10">
        <v>73</v>
      </c>
      <c r="K11" s="10">
        <v>122</v>
      </c>
      <c r="L11" s="21">
        <f>SUM(I11:K11)</f>
        <v>246.5</v>
      </c>
      <c r="M11" s="6"/>
    </row>
    <row r="12" spans="1:13" ht="23.1" customHeight="1">
      <c r="A12" s="26" t="s">
        <v>74</v>
      </c>
      <c r="B12" s="7" t="s">
        <v>86</v>
      </c>
      <c r="C12" s="8" t="s">
        <v>42</v>
      </c>
      <c r="D12" s="8" t="s">
        <v>9</v>
      </c>
      <c r="E12" s="14">
        <v>29894</v>
      </c>
      <c r="F12" s="10">
        <v>71</v>
      </c>
      <c r="G12" s="7" t="s">
        <v>137</v>
      </c>
      <c r="H12" s="7" t="s">
        <v>102</v>
      </c>
      <c r="I12" s="10">
        <v>60</v>
      </c>
      <c r="J12" s="10">
        <v>80</v>
      </c>
      <c r="K12" s="10">
        <v>146</v>
      </c>
      <c r="L12" s="21">
        <f>SUM(I12:K12)</f>
        <v>286</v>
      </c>
      <c r="M12" s="6"/>
    </row>
    <row r="13" spans="1:13" ht="23.1" customHeight="1">
      <c r="A13" s="22" t="s">
        <v>115</v>
      </c>
      <c r="B13" s="38" t="s">
        <v>116</v>
      </c>
      <c r="C13" s="38"/>
      <c r="D13" s="38"/>
      <c r="E13" s="38"/>
      <c r="F13" s="38"/>
      <c r="G13" s="38"/>
      <c r="H13" s="38"/>
      <c r="I13" s="38"/>
      <c r="J13" s="38"/>
      <c r="K13" s="38"/>
      <c r="L13" s="21"/>
      <c r="M13" s="6"/>
    </row>
    <row r="14" spans="1:13" ht="18" customHeight="1">
      <c r="A14" s="26" t="s">
        <v>73</v>
      </c>
      <c r="B14" s="7" t="s">
        <v>80</v>
      </c>
      <c r="C14" s="8" t="s">
        <v>47</v>
      </c>
      <c r="D14" s="8" t="s">
        <v>7</v>
      </c>
      <c r="E14" s="9" t="s">
        <v>48</v>
      </c>
      <c r="F14" s="10" t="s">
        <v>137</v>
      </c>
      <c r="G14" s="7">
        <v>72.5</v>
      </c>
      <c r="H14" s="7" t="s">
        <v>102</v>
      </c>
      <c r="I14" s="10">
        <v>50</v>
      </c>
      <c r="J14" s="10">
        <v>80</v>
      </c>
      <c r="K14" s="10">
        <v>170</v>
      </c>
      <c r="L14" s="21">
        <f>SUM(I14:K14)</f>
        <v>300</v>
      </c>
      <c r="M14" s="6"/>
    </row>
    <row r="15" spans="1:13" ht="18.75" customHeight="1">
      <c r="A15" s="22" t="s">
        <v>117</v>
      </c>
      <c r="B15" s="38" t="s">
        <v>118</v>
      </c>
      <c r="C15" s="38"/>
      <c r="D15" s="38"/>
      <c r="E15" s="38"/>
      <c r="F15" s="38"/>
      <c r="G15" s="38"/>
      <c r="H15" s="38"/>
      <c r="I15" s="38"/>
      <c r="J15" s="38"/>
      <c r="K15" s="38"/>
      <c r="L15" s="21"/>
      <c r="M15" s="6"/>
    </row>
    <row r="16" spans="1:13" ht="18.75" customHeight="1">
      <c r="A16" s="26" t="s">
        <v>73</v>
      </c>
      <c r="B16" s="7" t="s">
        <v>87</v>
      </c>
      <c r="C16" s="8" t="s">
        <v>21</v>
      </c>
      <c r="D16" s="8" t="s">
        <v>11</v>
      </c>
      <c r="E16" s="9" t="s">
        <v>23</v>
      </c>
      <c r="F16" s="10">
        <v>79</v>
      </c>
      <c r="G16" s="7">
        <v>50</v>
      </c>
      <c r="H16" s="7" t="s">
        <v>102</v>
      </c>
      <c r="I16" s="10">
        <v>50</v>
      </c>
      <c r="J16" s="10">
        <v>71</v>
      </c>
      <c r="K16" s="10">
        <v>170</v>
      </c>
      <c r="L16" s="21">
        <f>SUM(I16:K16)</f>
        <v>291</v>
      </c>
      <c r="M16" s="6"/>
    </row>
    <row r="17" spans="1:13" s="16" customFormat="1" ht="19.5" customHeight="1">
      <c r="A17" s="22" t="s">
        <v>119</v>
      </c>
      <c r="B17" s="38" t="s">
        <v>120</v>
      </c>
      <c r="C17" s="38"/>
      <c r="D17" s="38"/>
      <c r="E17" s="38"/>
      <c r="F17" s="38"/>
      <c r="G17" s="38"/>
      <c r="H17" s="38"/>
      <c r="I17" s="38"/>
      <c r="J17" s="38"/>
      <c r="K17" s="38"/>
      <c r="L17" s="21"/>
      <c r="M17" s="15"/>
    </row>
    <row r="18" spans="1:13" ht="19.5" customHeight="1">
      <c r="A18" s="26" t="s">
        <v>73</v>
      </c>
      <c r="B18" s="7" t="s">
        <v>90</v>
      </c>
      <c r="C18" s="8" t="s">
        <v>45</v>
      </c>
      <c r="D18" s="8" t="s">
        <v>14</v>
      </c>
      <c r="E18" s="9" t="s">
        <v>46</v>
      </c>
      <c r="F18" s="10">
        <v>81</v>
      </c>
      <c r="G18" s="7" t="s">
        <v>137</v>
      </c>
      <c r="H18" s="7" t="s">
        <v>102</v>
      </c>
      <c r="I18" s="10">
        <v>53</v>
      </c>
      <c r="J18" s="10">
        <v>83</v>
      </c>
      <c r="K18" s="10">
        <v>178</v>
      </c>
      <c r="L18" s="21">
        <f>SUM(I18:K18)</f>
        <v>314</v>
      </c>
      <c r="M18" s="6"/>
    </row>
    <row r="19" spans="1:13" s="16" customFormat="1" ht="19.5" customHeight="1">
      <c r="A19" s="22" t="s">
        <v>121</v>
      </c>
      <c r="B19" s="38" t="s">
        <v>122</v>
      </c>
      <c r="C19" s="38"/>
      <c r="D19" s="38"/>
      <c r="E19" s="38"/>
      <c r="F19" s="38"/>
      <c r="G19" s="38"/>
      <c r="H19" s="38"/>
      <c r="I19" s="38"/>
      <c r="J19" s="38"/>
      <c r="K19" s="38"/>
      <c r="L19" s="21"/>
      <c r="M19" s="15"/>
    </row>
    <row r="20" spans="1:13" ht="18.75" customHeight="1">
      <c r="A20" s="26" t="s">
        <v>73</v>
      </c>
      <c r="B20" s="7" t="s">
        <v>95</v>
      </c>
      <c r="C20" s="8" t="s">
        <v>40</v>
      </c>
      <c r="D20" s="8" t="s">
        <v>12</v>
      </c>
      <c r="E20" s="14">
        <v>32729</v>
      </c>
      <c r="F20" s="10">
        <v>88</v>
      </c>
      <c r="G20" s="7">
        <v>65</v>
      </c>
      <c r="H20" s="7" t="s">
        <v>102</v>
      </c>
      <c r="I20" s="10">
        <v>60</v>
      </c>
      <c r="J20" s="10">
        <v>74</v>
      </c>
      <c r="K20" s="10">
        <v>170</v>
      </c>
      <c r="L20" s="21">
        <f>SUM(I20:K20)</f>
        <v>304</v>
      </c>
      <c r="M20" s="6"/>
    </row>
    <row r="21" spans="1:13" ht="19.5" customHeight="1">
      <c r="A21" s="22" t="s">
        <v>123</v>
      </c>
      <c r="B21" s="38" t="s">
        <v>124</v>
      </c>
      <c r="C21" s="38"/>
      <c r="D21" s="38"/>
      <c r="E21" s="38"/>
      <c r="F21" s="38"/>
      <c r="G21" s="38"/>
      <c r="H21" s="38"/>
      <c r="I21" s="38"/>
      <c r="J21" s="38"/>
      <c r="K21" s="38"/>
      <c r="L21" s="21"/>
      <c r="M21" s="6"/>
    </row>
    <row r="22" spans="1:13" ht="19.5" customHeight="1">
      <c r="A22" s="26" t="s">
        <v>73</v>
      </c>
      <c r="B22" s="7" t="s">
        <v>82</v>
      </c>
      <c r="C22" s="8" t="s">
        <v>56</v>
      </c>
      <c r="D22" s="8" t="s">
        <v>13</v>
      </c>
      <c r="E22" s="9" t="s">
        <v>57</v>
      </c>
      <c r="F22" s="17" t="s">
        <v>137</v>
      </c>
      <c r="G22" s="7">
        <v>65</v>
      </c>
      <c r="H22" s="7" t="s">
        <v>102</v>
      </c>
      <c r="I22" s="10">
        <v>50.5</v>
      </c>
      <c r="J22" s="10">
        <v>53</v>
      </c>
      <c r="K22" s="10">
        <v>126</v>
      </c>
      <c r="L22" s="22">
        <f>SUM(I22:K22)</f>
        <v>229.5</v>
      </c>
      <c r="M22" s="6"/>
    </row>
    <row r="23" spans="1:13" ht="22.5" customHeight="1">
      <c r="A23" s="26" t="s">
        <v>74</v>
      </c>
      <c r="B23" s="7" t="s">
        <v>88</v>
      </c>
      <c r="C23" s="8" t="s">
        <v>17</v>
      </c>
      <c r="D23" s="8" t="s">
        <v>58</v>
      </c>
      <c r="E23" s="9" t="s">
        <v>59</v>
      </c>
      <c r="F23" s="17">
        <v>79</v>
      </c>
      <c r="G23" s="7">
        <v>65</v>
      </c>
      <c r="H23" s="7" t="s">
        <v>102</v>
      </c>
      <c r="I23" s="10">
        <v>56</v>
      </c>
      <c r="J23" s="10">
        <v>51</v>
      </c>
      <c r="K23" s="10">
        <v>125.4</v>
      </c>
      <c r="L23" s="22">
        <f>SUM(I23:K23)</f>
        <v>232.4</v>
      </c>
      <c r="M23" s="6"/>
    </row>
    <row r="24" spans="1:13" ht="20.25" customHeight="1">
      <c r="A24" s="26" t="s">
        <v>75</v>
      </c>
      <c r="B24" s="7" t="s">
        <v>94</v>
      </c>
      <c r="C24" s="8" t="s">
        <v>67</v>
      </c>
      <c r="D24" s="8" t="s">
        <v>68</v>
      </c>
      <c r="E24" s="9" t="s">
        <v>69</v>
      </c>
      <c r="F24" s="17">
        <v>61</v>
      </c>
      <c r="G24" s="7">
        <v>75</v>
      </c>
      <c r="H24" s="7" t="s">
        <v>102</v>
      </c>
      <c r="I24" s="10">
        <v>50</v>
      </c>
      <c r="J24" s="10">
        <v>53</v>
      </c>
      <c r="K24" s="10">
        <v>140</v>
      </c>
      <c r="L24" s="22">
        <f>SUM(I24:K24)</f>
        <v>243</v>
      </c>
      <c r="M24" s="6"/>
    </row>
    <row r="25" spans="1:13" s="16" customFormat="1" ht="20.25" customHeight="1">
      <c r="A25" s="21" t="s">
        <v>147</v>
      </c>
      <c r="B25" s="29" t="s">
        <v>125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15"/>
    </row>
    <row r="26" spans="1:13" ht="18" customHeight="1">
      <c r="A26" s="26" t="s">
        <v>73</v>
      </c>
      <c r="B26" s="7" t="s">
        <v>77</v>
      </c>
      <c r="C26" s="8" t="s">
        <v>60</v>
      </c>
      <c r="D26" s="8" t="s">
        <v>15</v>
      </c>
      <c r="E26" s="18" t="s">
        <v>61</v>
      </c>
      <c r="F26" s="17" t="s">
        <v>137</v>
      </c>
      <c r="G26" s="7">
        <v>70</v>
      </c>
      <c r="H26" s="7" t="s">
        <v>102</v>
      </c>
      <c r="I26" s="10">
        <v>51</v>
      </c>
      <c r="J26" s="10">
        <v>88</v>
      </c>
      <c r="K26" s="10">
        <v>186</v>
      </c>
      <c r="L26" s="22">
        <f>SUM(I26:K26)</f>
        <v>325</v>
      </c>
      <c r="M26" s="7"/>
    </row>
    <row r="27" spans="1:13" ht="20.25" customHeight="1">
      <c r="A27" s="26" t="s">
        <v>74</v>
      </c>
      <c r="B27" s="7" t="s">
        <v>83</v>
      </c>
      <c r="C27" s="8" t="s">
        <v>64</v>
      </c>
      <c r="D27" s="8" t="s">
        <v>3</v>
      </c>
      <c r="E27" s="14">
        <v>32488</v>
      </c>
      <c r="F27" s="17" t="s">
        <v>137</v>
      </c>
      <c r="G27" s="7">
        <v>60</v>
      </c>
      <c r="H27" s="7" t="s">
        <v>102</v>
      </c>
      <c r="I27" s="10">
        <v>52.5</v>
      </c>
      <c r="J27" s="10">
        <v>92</v>
      </c>
      <c r="K27" s="10">
        <v>190</v>
      </c>
      <c r="L27" s="22">
        <f>SUM(I27:K27)</f>
        <v>334.5</v>
      </c>
      <c r="M27" s="7"/>
    </row>
    <row r="28" spans="1:13" ht="14.25" customHeight="1">
      <c r="A28" s="26" t="s">
        <v>75</v>
      </c>
      <c r="B28" s="7" t="s">
        <v>92</v>
      </c>
      <c r="C28" s="8" t="s">
        <v>65</v>
      </c>
      <c r="D28" s="8" t="s">
        <v>6</v>
      </c>
      <c r="E28" s="9" t="s">
        <v>66</v>
      </c>
      <c r="F28" s="17">
        <v>65</v>
      </c>
      <c r="G28" s="7">
        <v>70</v>
      </c>
      <c r="H28" s="7" t="s">
        <v>102</v>
      </c>
      <c r="I28" s="10">
        <v>55</v>
      </c>
      <c r="J28" s="10">
        <v>70</v>
      </c>
      <c r="K28" s="10">
        <v>142</v>
      </c>
      <c r="L28" s="22">
        <f>SUM(I28:K28)</f>
        <v>267</v>
      </c>
      <c r="M28" s="10"/>
    </row>
    <row r="29" spans="1:13">
      <c r="A29" s="21" t="s">
        <v>144</v>
      </c>
      <c r="B29" s="29" t="s">
        <v>126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3" ht="30.75" customHeight="1">
      <c r="A30" s="26" t="s">
        <v>73</v>
      </c>
      <c r="B30" s="7" t="s">
        <v>81</v>
      </c>
      <c r="C30" s="8" t="s">
        <v>62</v>
      </c>
      <c r="D30" s="8" t="s">
        <v>8</v>
      </c>
      <c r="E30" s="18" t="s">
        <v>63</v>
      </c>
      <c r="F30" s="10" t="s">
        <v>137</v>
      </c>
      <c r="G30" s="17">
        <v>65</v>
      </c>
      <c r="H30" s="7" t="s">
        <v>102</v>
      </c>
      <c r="I30" s="10">
        <v>50</v>
      </c>
      <c r="J30" s="10">
        <v>55</v>
      </c>
      <c r="K30" s="24">
        <v>98</v>
      </c>
      <c r="L30" s="22">
        <f>SUM(I30:K30)</f>
        <v>203</v>
      </c>
      <c r="M30" s="27" t="s">
        <v>142</v>
      </c>
    </row>
    <row r="31" spans="1:13" ht="16.5" customHeight="1">
      <c r="A31" s="26" t="s">
        <v>74</v>
      </c>
      <c r="B31" s="7" t="s">
        <v>101</v>
      </c>
      <c r="C31" s="8" t="s">
        <v>70</v>
      </c>
      <c r="D31" s="8" t="s">
        <v>71</v>
      </c>
      <c r="E31" s="9" t="s">
        <v>72</v>
      </c>
      <c r="F31" s="30" t="s">
        <v>138</v>
      </c>
      <c r="G31" s="31"/>
      <c r="H31" s="31"/>
      <c r="I31" s="31"/>
      <c r="J31" s="31"/>
      <c r="K31" s="31"/>
      <c r="L31" s="31"/>
      <c r="M31" s="32"/>
    </row>
    <row r="32" spans="1:13">
      <c r="A32" s="21" t="s">
        <v>145</v>
      </c>
      <c r="B32" s="29" t="s">
        <v>133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18.75" customHeight="1">
      <c r="A33" s="26" t="s">
        <v>73</v>
      </c>
      <c r="B33" s="7" t="s">
        <v>79</v>
      </c>
      <c r="C33" s="8" t="s">
        <v>38</v>
      </c>
      <c r="D33" s="8" t="s">
        <v>39</v>
      </c>
      <c r="E33" s="14">
        <v>28193</v>
      </c>
      <c r="F33" s="17" t="s">
        <v>137</v>
      </c>
      <c r="G33" s="7">
        <v>65</v>
      </c>
      <c r="H33" s="7" t="s">
        <v>102</v>
      </c>
      <c r="I33" s="10">
        <v>50</v>
      </c>
      <c r="J33" s="10">
        <v>76</v>
      </c>
      <c r="K33" s="10">
        <v>189.4</v>
      </c>
      <c r="L33" s="22">
        <f>SUM(I33:K33)</f>
        <v>315.39999999999998</v>
      </c>
      <c r="M33" s="7"/>
    </row>
    <row r="34" spans="1:13" ht="18.75" customHeight="1">
      <c r="A34" s="26" t="s">
        <v>74</v>
      </c>
      <c r="B34" s="7" t="s">
        <v>96</v>
      </c>
      <c r="C34" s="8" t="s">
        <v>35</v>
      </c>
      <c r="D34" s="8" t="s">
        <v>36</v>
      </c>
      <c r="E34" s="9" t="s">
        <v>37</v>
      </c>
      <c r="F34" s="17" t="s">
        <v>137</v>
      </c>
      <c r="G34" s="7">
        <v>67.5</v>
      </c>
      <c r="H34" s="7" t="s">
        <v>102</v>
      </c>
      <c r="I34" s="10">
        <v>54</v>
      </c>
      <c r="J34" s="10">
        <v>78</v>
      </c>
      <c r="K34" s="10">
        <v>183.4</v>
      </c>
      <c r="L34" s="22">
        <f>SUM(I34:K34)</f>
        <v>315.39999999999998</v>
      </c>
      <c r="M34" s="7"/>
    </row>
    <row r="35" spans="1:13" s="16" customFormat="1">
      <c r="A35" s="21" t="s">
        <v>129</v>
      </c>
      <c r="B35" s="29" t="s">
        <v>127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>
      <c r="A36" s="26" t="s">
        <v>73</v>
      </c>
      <c r="B36" s="7" t="s">
        <v>91</v>
      </c>
      <c r="C36" s="8" t="s">
        <v>26</v>
      </c>
      <c r="D36" s="8" t="s">
        <v>6</v>
      </c>
      <c r="E36" s="9" t="s">
        <v>27</v>
      </c>
      <c r="F36" s="17">
        <v>73</v>
      </c>
      <c r="G36" s="7">
        <v>75</v>
      </c>
      <c r="H36" s="7" t="s">
        <v>102</v>
      </c>
      <c r="I36" s="10">
        <v>60</v>
      </c>
      <c r="J36" s="10">
        <v>83.5</v>
      </c>
      <c r="K36" s="10">
        <v>170.6</v>
      </c>
      <c r="L36" s="22">
        <f>SUM(I36:K36)</f>
        <v>314.10000000000002</v>
      </c>
      <c r="M36" s="7"/>
    </row>
    <row r="37" spans="1:13" ht="18.75" customHeight="1">
      <c r="A37" s="26" t="s">
        <v>74</v>
      </c>
      <c r="B37" s="7" t="s">
        <v>100</v>
      </c>
      <c r="C37" s="8" t="s">
        <v>16</v>
      </c>
      <c r="D37" s="8" t="s">
        <v>31</v>
      </c>
      <c r="E37" s="9" t="s">
        <v>32</v>
      </c>
      <c r="F37" s="17">
        <v>85</v>
      </c>
      <c r="G37" s="7">
        <v>67.5</v>
      </c>
      <c r="H37" s="7" t="s">
        <v>102</v>
      </c>
      <c r="I37" s="10">
        <v>55</v>
      </c>
      <c r="J37" s="10">
        <v>86</v>
      </c>
      <c r="K37" s="10">
        <v>187.4</v>
      </c>
      <c r="L37" s="22">
        <f>SUM(I37:K37)</f>
        <v>328.4</v>
      </c>
      <c r="M37" s="7"/>
    </row>
    <row r="38" spans="1:13" s="16" customFormat="1">
      <c r="A38" s="21" t="s">
        <v>130</v>
      </c>
      <c r="B38" s="29" t="s">
        <v>128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20.25" customHeight="1">
      <c r="A39" s="26" t="s">
        <v>73</v>
      </c>
      <c r="B39" s="7" t="s">
        <v>93</v>
      </c>
      <c r="C39" s="8" t="s">
        <v>54</v>
      </c>
      <c r="D39" s="8" t="s">
        <v>10</v>
      </c>
      <c r="E39" s="9" t="s">
        <v>55</v>
      </c>
      <c r="F39" s="30" t="s">
        <v>138</v>
      </c>
      <c r="G39" s="31"/>
      <c r="H39" s="31"/>
      <c r="I39" s="31"/>
      <c r="J39" s="31"/>
      <c r="K39" s="31"/>
      <c r="L39" s="31"/>
      <c r="M39" s="32"/>
    </row>
    <row r="40" spans="1:13" ht="18.75" customHeight="1">
      <c r="A40" s="26" t="s">
        <v>74</v>
      </c>
      <c r="B40" s="7" t="s">
        <v>98</v>
      </c>
      <c r="C40" s="8" t="s">
        <v>52</v>
      </c>
      <c r="D40" s="8" t="s">
        <v>4</v>
      </c>
      <c r="E40" s="9" t="s">
        <v>53</v>
      </c>
      <c r="F40" s="17" t="s">
        <v>137</v>
      </c>
      <c r="G40" s="7">
        <v>67.5</v>
      </c>
      <c r="H40" s="7" t="s">
        <v>102</v>
      </c>
      <c r="I40" s="10">
        <v>66</v>
      </c>
      <c r="J40" s="10">
        <v>86</v>
      </c>
      <c r="K40" s="10">
        <v>178.6</v>
      </c>
      <c r="L40" s="22">
        <f>SUM(I40:K40)</f>
        <v>330.6</v>
      </c>
      <c r="M40" s="7"/>
    </row>
    <row r="41" spans="1:13" ht="21.75" customHeight="1">
      <c r="A41" s="26" t="s">
        <v>75</v>
      </c>
      <c r="B41" s="7" t="s">
        <v>99</v>
      </c>
      <c r="C41" s="8" t="s">
        <v>49</v>
      </c>
      <c r="D41" s="8" t="s">
        <v>50</v>
      </c>
      <c r="E41" s="9" t="s">
        <v>51</v>
      </c>
      <c r="F41" s="17" t="s">
        <v>137</v>
      </c>
      <c r="G41" s="7">
        <v>65</v>
      </c>
      <c r="H41" s="7" t="s">
        <v>102</v>
      </c>
      <c r="I41" s="10">
        <v>50</v>
      </c>
      <c r="J41" s="10">
        <v>76</v>
      </c>
      <c r="K41" s="10">
        <v>143.4</v>
      </c>
      <c r="L41" s="22">
        <f>SUM(I41:K41)</f>
        <v>269.39999999999998</v>
      </c>
      <c r="M41" s="7"/>
    </row>
    <row r="42" spans="1:13" s="16" customFormat="1">
      <c r="A42" s="21" t="s">
        <v>131</v>
      </c>
      <c r="B42" s="34" t="s">
        <v>134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6"/>
    </row>
    <row r="43" spans="1:13" ht="21.75" customHeight="1">
      <c r="A43" s="26" t="s">
        <v>73</v>
      </c>
      <c r="B43" s="7" t="s">
        <v>84</v>
      </c>
      <c r="C43" s="8" t="s">
        <v>18</v>
      </c>
      <c r="D43" s="8" t="s">
        <v>33</v>
      </c>
      <c r="E43" s="9" t="s">
        <v>34</v>
      </c>
      <c r="F43" s="17">
        <v>74</v>
      </c>
      <c r="G43" s="7">
        <v>72.5</v>
      </c>
      <c r="H43" s="7" t="s">
        <v>102</v>
      </c>
      <c r="I43" s="10">
        <v>50</v>
      </c>
      <c r="J43" s="10">
        <v>82.5</v>
      </c>
      <c r="K43" s="10">
        <v>171.4</v>
      </c>
      <c r="L43" s="22">
        <f>SUM(I43:K43)</f>
        <v>303.89999999999998</v>
      </c>
      <c r="M43" s="7"/>
    </row>
    <row r="44" spans="1:13" ht="19.5" customHeight="1">
      <c r="A44" s="26" t="s">
        <v>74</v>
      </c>
      <c r="B44" s="7" t="s">
        <v>89</v>
      </c>
      <c r="C44" s="8" t="s">
        <v>24</v>
      </c>
      <c r="D44" s="8" t="s">
        <v>25</v>
      </c>
      <c r="E44" s="14">
        <v>33031</v>
      </c>
      <c r="F44" s="17">
        <v>75</v>
      </c>
      <c r="G44" s="7">
        <v>60</v>
      </c>
      <c r="H44" s="7" t="s">
        <v>102</v>
      </c>
      <c r="I44" s="10">
        <v>71</v>
      </c>
      <c r="J44" s="10">
        <v>62</v>
      </c>
      <c r="K44" s="10">
        <v>174.6</v>
      </c>
      <c r="L44" s="22">
        <f>SUM(I44:K44)</f>
        <v>307.60000000000002</v>
      </c>
      <c r="M44" s="7"/>
    </row>
    <row r="45" spans="1:13" s="16" customFormat="1">
      <c r="A45" s="21" t="s">
        <v>146</v>
      </c>
      <c r="B45" s="29" t="s">
        <v>135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1:13" ht="20.25" customHeight="1">
      <c r="A46" s="26" t="s">
        <v>73</v>
      </c>
      <c r="B46" s="7" t="s">
        <v>78</v>
      </c>
      <c r="C46" s="8" t="s">
        <v>20</v>
      </c>
      <c r="D46" s="8" t="s">
        <v>5</v>
      </c>
      <c r="E46" s="9" t="s">
        <v>22</v>
      </c>
      <c r="F46" s="10" t="s">
        <v>137</v>
      </c>
      <c r="G46" s="17">
        <v>67.5</v>
      </c>
      <c r="H46" s="7" t="s">
        <v>102</v>
      </c>
      <c r="I46" s="10">
        <v>51</v>
      </c>
      <c r="J46" s="10">
        <v>73</v>
      </c>
      <c r="K46" s="10">
        <v>172.6</v>
      </c>
      <c r="L46" s="22">
        <f>SUM(I46:K46)</f>
        <v>296.60000000000002</v>
      </c>
      <c r="M46" s="7"/>
    </row>
    <row r="47" spans="1:13" ht="21.75" customHeight="1">
      <c r="A47" s="26" t="s">
        <v>74</v>
      </c>
      <c r="B47" s="7" t="s">
        <v>85</v>
      </c>
      <c r="C47" s="8" t="s">
        <v>24</v>
      </c>
      <c r="D47" s="8" t="s">
        <v>41</v>
      </c>
      <c r="E47" s="14">
        <v>29530</v>
      </c>
      <c r="F47" s="10" t="s">
        <v>137</v>
      </c>
      <c r="G47" s="17">
        <v>72.5</v>
      </c>
      <c r="H47" s="7" t="s">
        <v>102</v>
      </c>
      <c r="I47" s="10">
        <v>73</v>
      </c>
      <c r="J47" s="10">
        <v>73</v>
      </c>
      <c r="K47" s="10">
        <v>173.6</v>
      </c>
      <c r="L47" s="22">
        <f>SUM(I47:K47)</f>
        <v>319.60000000000002</v>
      </c>
      <c r="M47" s="7"/>
    </row>
    <row r="49" spans="6:13">
      <c r="F49" s="19"/>
      <c r="G49" s="19"/>
      <c r="H49" s="19"/>
      <c r="L49" s="28"/>
      <c r="M49" s="28"/>
    </row>
  </sheetData>
  <mergeCells count="34">
    <mergeCell ref="A5:A7"/>
    <mergeCell ref="B5:B7"/>
    <mergeCell ref="I6:I7"/>
    <mergeCell ref="C5:D7"/>
    <mergeCell ref="E5:E7"/>
    <mergeCell ref="F6:F7"/>
    <mergeCell ref="G6:G7"/>
    <mergeCell ref="H6:H7"/>
    <mergeCell ref="A3:M3"/>
    <mergeCell ref="A1:E1"/>
    <mergeCell ref="A2:C2"/>
    <mergeCell ref="A4:K4"/>
    <mergeCell ref="F1:M1"/>
    <mergeCell ref="M5:M7"/>
    <mergeCell ref="B32:M32"/>
    <mergeCell ref="B42:M42"/>
    <mergeCell ref="B8:L8"/>
    <mergeCell ref="B13:K13"/>
    <mergeCell ref="B15:K15"/>
    <mergeCell ref="B17:K17"/>
    <mergeCell ref="B19:K19"/>
    <mergeCell ref="B21:K21"/>
    <mergeCell ref="B25:L25"/>
    <mergeCell ref="B29:M29"/>
    <mergeCell ref="B35:M35"/>
    <mergeCell ref="L5:L7"/>
    <mergeCell ref="I5:K5"/>
    <mergeCell ref="J6:K6"/>
    <mergeCell ref="F5:H5"/>
    <mergeCell ref="L49:M49"/>
    <mergeCell ref="B38:M38"/>
    <mergeCell ref="B45:M45"/>
    <mergeCell ref="F31:M31"/>
    <mergeCell ref="F39:M39"/>
  </mergeCells>
  <pageMargins left="0.26" right="0.16" top="0.2" bottom="0.2" header="0.2" footer="0.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KQ</vt:lpstr>
      <vt:lpstr>KQ!Print_Titles</vt:lpstr>
    </vt:vector>
  </TitlesOfParts>
  <Company>Viettel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Se7ven</dc:creator>
  <cp:lastModifiedBy>ax</cp:lastModifiedBy>
  <cp:lastPrinted>2016-11-07T03:37:41Z</cp:lastPrinted>
  <dcterms:created xsi:type="dcterms:W3CDTF">2012-03-09T04:22:40Z</dcterms:created>
  <dcterms:modified xsi:type="dcterms:W3CDTF">2016-11-07T04:41:06Z</dcterms:modified>
</cp:coreProperties>
</file>