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6,2024 (In)" sheetId="1" r:id="rId1"/>
  </sheets>
  <definedNames>
    <definedName name="_xlnm.Print_Titles" localSheetId="0">'Bang so dien T06,2024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<sst xmlns="http://schemas.openxmlformats.org/spreadsheetml/2006/main" count="20" uniqueCount="20">
  <si>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</si>
  <si>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</si>
  <si>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</si>
  <si>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</si>
  <si>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</si>
  <si>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</si>
  <si>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</si>
  <si>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</si>
  <si>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</si>
  <si>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</si>
  <si>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</si>
  <si>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</si>
  <si>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</si>
  <si>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</si>
  <si>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</si>
  <si>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</si>
  <si>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</si>
  <si>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</si>
  <si>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Hà Nội, ngày 30 tháng 06 năm 2024</t>
  </si>
  <si>
    <t>( Từ ngày 01/06/2024 đến ngày 30/06/2024)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</si>
</sst>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1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5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172" fontId="48" fillId="33" borderId="16" xfId="41" applyNumberFormat="1" applyFont="1" applyFill="1" applyBorder="1" applyAlignment="1">
      <alignment horizontal="center" vertical="center" wrapText="1"/>
    </xf>
    <xf numFmtId="172" fontId="48" fillId="33" borderId="17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2"/>
  <sheetViews>
    <sheetView tabSelected="1" workbookViewId="0" topLeftCell="A94">
      <selection activeCell="BJ15" sqref="BJ15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14.28125" style="5" hidden="1" customWidth="1"/>
    <col min="23" max="24" width="9.140625" style="5" hidden="1" customWidth="1"/>
    <col min="25" max="25" width="14.28125" style="5" hidden="1" customWidth="1"/>
    <col min="26" max="48" width="9.140625" style="5" hidden="1" customWidth="1"/>
    <col min="49" max="49" width="0.2890625" style="5" customWidth="1"/>
    <col min="50" max="51" width="9.140625" style="5" hidden="1" customWidth="1"/>
    <col min="52" max="56" width="0" style="5" hidden="1" customWidth="1"/>
    <col min="57" max="16384" width="9.140625" style="5" customWidth="1"/>
  </cols>
  <sheetData>
    <row r="1" spans="1:8" ht="16.5" customHeight="1">
      <c r="A1" s="55" t="s">
        <v>14</v>
      </c>
      <c r="B1" s="55"/>
      <c r="C1" s="55"/>
      <c r="D1" s="55"/>
      <c r="E1" s="4"/>
      <c r="F1" s="56" t="s">
        <v>13</v>
      </c>
      <c r="G1" s="56"/>
      <c r="H1" s="56"/>
    </row>
    <row r="2" spans="1:8" ht="16.5" customHeight="1">
      <c r="A2" s="55" t="s">
        <v>12</v>
      </c>
      <c r="B2" s="55"/>
      <c r="C2" s="55"/>
      <c r="D2" s="55"/>
      <c r="E2" s="4"/>
      <c r="F2" s="56" t="s">
        <v>15</v>
      </c>
      <c r="G2" s="56"/>
      <c r="H2" s="56"/>
    </row>
    <row r="3" spans="1:8" ht="16.5" customHeight="1">
      <c r="A3" s="56" t="s">
        <v>11</v>
      </c>
      <c r="B3" s="56"/>
      <c r="C3" s="56"/>
      <c r="D3" s="56"/>
      <c r="E3" s="6"/>
      <c r="F3" s="7"/>
      <c r="G3" s="8"/>
      <c r="H3" s="8"/>
    </row>
    <row r="4" spans="1:8" ht="18.75" customHeight="1">
      <c r="A4" s="34"/>
      <c r="B4" s="34"/>
      <c r="C4" s="9"/>
      <c r="D4" s="9"/>
      <c r="E4" s="9"/>
      <c r="F4" s="10"/>
      <c r="G4" s="9"/>
      <c r="H4" s="9"/>
    </row>
    <row r="5" spans="1:8" ht="18.75" customHeight="1">
      <c r="A5" s="45" t="s">
        <v>10</v>
      </c>
      <c r="B5" s="45"/>
      <c r="C5" s="45"/>
      <c r="D5" s="45"/>
      <c r="E5" s="45"/>
      <c r="F5" s="45"/>
      <c r="G5" s="45"/>
      <c r="H5" s="45"/>
    </row>
    <row r="6" spans="1:8" ht="18.75" customHeight="1">
      <c r="A6" s="46" t="s">
        <v>19</v>
      </c>
      <c r="B6" s="46"/>
      <c r="C6" s="46"/>
      <c r="D6" s="46"/>
      <c r="E6" s="46"/>
      <c r="F6" s="46"/>
      <c r="G6" s="46"/>
      <c r="H6" s="46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47" t="s">
        <v>8</v>
      </c>
      <c r="B8" s="49" t="s">
        <v>7</v>
      </c>
      <c r="C8" s="51" t="s">
        <v>16</v>
      </c>
      <c r="D8" s="51"/>
      <c r="E8" s="52"/>
      <c r="F8" s="53" t="s">
        <v>17</v>
      </c>
      <c r="G8" s="49" t="s">
        <v>6</v>
      </c>
      <c r="H8" s="49" t="s">
        <v>5</v>
      </c>
    </row>
    <row r="9" spans="1:8" s="2" customFormat="1" ht="33" customHeight="1">
      <c r="A9" s="48"/>
      <c r="B9" s="50"/>
      <c r="C9" s="14" t="s">
        <v>4</v>
      </c>
      <c r="D9" s="14" t="s">
        <v>3</v>
      </c>
      <c r="E9" s="14" t="s">
        <v>2</v>
      </c>
      <c r="F9" s="54"/>
      <c r="G9" s="48"/>
      <c r="H9" s="50"/>
    </row>
    <row r="10" spans="1:8" s="2" customFormat="1" ht="18.75" customHeight="1">
      <c r="A10" s="24">
        <f aca="true" t="shared" si="0" ref="A10:A68">ROW()-9</f>
        <v>1</v>
      </c>
      <c r="B10" s="31">
        <v>201</v>
      </c>
      <c r="C10" s="31">
        <v>9224</v>
      </c>
      <c r="D10" s="31">
        <v>9421</v>
      </c>
      <c r="E10" s="25">
        <f aca="true" t="shared" si="1" ref="E10:E59">D10-C10</f>
        <v>197</v>
      </c>
      <c r="F10" s="37">
        <v>2189.16</v>
      </c>
      <c r="G10" s="40">
        <f>E10*F10</f>
        <v>431264.51999999996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6537</v>
      </c>
      <c r="D11" s="28">
        <v>6629</v>
      </c>
      <c r="E11" s="3">
        <f t="shared" si="1"/>
        <v>92</v>
      </c>
      <c r="F11" s="38">
        <v>2189.16</v>
      </c>
      <c r="G11" s="40">
        <f aca="true" t="shared" si="2" ref="G11:G59">E11*F11</f>
        <v>201402.71999999997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5990</v>
      </c>
      <c r="D12" s="28">
        <v>6075</v>
      </c>
      <c r="E12" s="3">
        <f t="shared" si="1"/>
        <v>85</v>
      </c>
      <c r="F12" s="38">
        <v>2189.16</v>
      </c>
      <c r="G12" s="27">
        <f t="shared" si="2"/>
        <v>186078.59999999998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6798</v>
      </c>
      <c r="D13" s="28">
        <v>6936</v>
      </c>
      <c r="E13" s="3">
        <f t="shared" si="1"/>
        <v>138</v>
      </c>
      <c r="F13" s="38">
        <v>2189.16</v>
      </c>
      <c r="G13" s="27">
        <f t="shared" si="2"/>
        <v>302104.07999999996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7153</v>
      </c>
      <c r="D14" s="28">
        <v>7354</v>
      </c>
      <c r="E14" s="3">
        <f t="shared" si="1"/>
        <v>201</v>
      </c>
      <c r="F14" s="38">
        <v>2189.16</v>
      </c>
      <c r="G14" s="27">
        <f t="shared" si="2"/>
        <v>440021.16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6598</v>
      </c>
      <c r="D15" s="28">
        <v>6717</v>
      </c>
      <c r="E15" s="3">
        <f t="shared" si="1"/>
        <v>119</v>
      </c>
      <c r="F15" s="38">
        <v>2189.16</v>
      </c>
      <c r="G15" s="27">
        <f t="shared" si="2"/>
        <v>260510.03999999998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7582</v>
      </c>
      <c r="D16" s="28">
        <v>7849</v>
      </c>
      <c r="E16" s="3">
        <f t="shared" si="1"/>
        <v>267</v>
      </c>
      <c r="F16" s="38">
        <v>2189.16</v>
      </c>
      <c r="G16" s="27">
        <f t="shared" si="2"/>
        <v>584505.72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6813</v>
      </c>
      <c r="D17" s="28">
        <v>6959</v>
      </c>
      <c r="E17" s="3">
        <f t="shared" si="1"/>
        <v>146</v>
      </c>
      <c r="F17" s="38">
        <v>2189.16</v>
      </c>
      <c r="G17" s="27">
        <f t="shared" si="2"/>
        <v>319617.36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5966</v>
      </c>
      <c r="D18" s="28">
        <v>6169</v>
      </c>
      <c r="E18" s="3">
        <f t="shared" si="1"/>
        <v>203</v>
      </c>
      <c r="F18" s="38">
        <v>2189.16</v>
      </c>
      <c r="G18" s="27">
        <f t="shared" si="2"/>
        <v>444399.48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6531</v>
      </c>
      <c r="D19" s="28">
        <v>6742</v>
      </c>
      <c r="E19" s="3">
        <f t="shared" si="1"/>
        <v>211</v>
      </c>
      <c r="F19" s="38">
        <v>2189.16</v>
      </c>
      <c r="G19" s="27">
        <f t="shared" si="2"/>
        <v>461912.75999999995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4657</v>
      </c>
      <c r="D20" s="28">
        <v>4779</v>
      </c>
      <c r="E20" s="3">
        <f t="shared" si="1"/>
        <v>122</v>
      </c>
      <c r="F20" s="38">
        <v>2189.16</v>
      </c>
      <c r="G20" s="27">
        <f t="shared" si="2"/>
        <v>267077.51999999996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8236</v>
      </c>
      <c r="D21" s="28">
        <v>8639</v>
      </c>
      <c r="E21" s="3">
        <f t="shared" si="1"/>
        <v>403</v>
      </c>
      <c r="F21" s="38">
        <v>2189.16</v>
      </c>
      <c r="G21" s="27">
        <f t="shared" si="2"/>
        <v>882231.48</v>
      </c>
      <c r="H21" s="26"/>
    </row>
    <row r="22" spans="1:8" s="2" customFormat="1" ht="18.75" customHeight="1">
      <c r="A22" s="26">
        <f t="shared" si="0"/>
        <v>13</v>
      </c>
      <c r="B22" s="28">
        <v>301</v>
      </c>
      <c r="C22" s="28">
        <v>7968</v>
      </c>
      <c r="D22" s="28">
        <v>8281</v>
      </c>
      <c r="E22" s="3">
        <f t="shared" si="1"/>
        <v>313</v>
      </c>
      <c r="F22" s="38">
        <v>2189.16</v>
      </c>
      <c r="G22" s="27">
        <f t="shared" si="2"/>
        <v>685207.08</v>
      </c>
      <c r="H22" s="26"/>
    </row>
    <row r="23" spans="1:8" s="2" customFormat="1" ht="18.75" customHeight="1">
      <c r="A23" s="26">
        <f t="shared" si="0"/>
        <v>14</v>
      </c>
      <c r="B23" s="28">
        <v>302</v>
      </c>
      <c r="C23" s="28">
        <v>5756</v>
      </c>
      <c r="D23" s="28">
        <v>5920</v>
      </c>
      <c r="E23" s="3">
        <f t="shared" si="1"/>
        <v>164</v>
      </c>
      <c r="F23" s="38">
        <v>2189.16</v>
      </c>
      <c r="G23" s="27">
        <f t="shared" si="2"/>
        <v>359022.24</v>
      </c>
      <c r="H23" s="26"/>
    </row>
    <row r="24" spans="1:8" s="2" customFormat="1" ht="18.75" customHeight="1">
      <c r="A24" s="26">
        <f t="shared" si="0"/>
        <v>15</v>
      </c>
      <c r="B24" s="28">
        <v>303</v>
      </c>
      <c r="C24" s="28">
        <v>3969</v>
      </c>
      <c r="D24" s="28">
        <v>4061</v>
      </c>
      <c r="E24" s="3">
        <f t="shared" si="1"/>
        <v>92</v>
      </c>
      <c r="F24" s="38">
        <v>2189.16</v>
      </c>
      <c r="G24" s="27">
        <f t="shared" si="2"/>
        <v>201402.71999999997</v>
      </c>
      <c r="H24" s="26"/>
    </row>
    <row r="25" spans="1:8" s="2" customFormat="1" ht="18.75" customHeight="1">
      <c r="A25" s="26">
        <f t="shared" si="0"/>
        <v>16</v>
      </c>
      <c r="B25" s="28">
        <v>304</v>
      </c>
      <c r="C25" s="28">
        <v>4309</v>
      </c>
      <c r="D25" s="28">
        <v>4434</v>
      </c>
      <c r="E25" s="3">
        <f t="shared" si="1"/>
        <v>125</v>
      </c>
      <c r="F25" s="38">
        <v>2189.16</v>
      </c>
      <c r="G25" s="27">
        <f t="shared" si="2"/>
        <v>273645</v>
      </c>
      <c r="H25" s="26"/>
    </row>
    <row r="26" spans="1:8" s="2" customFormat="1" ht="18.75" customHeight="1">
      <c r="A26" s="26">
        <f t="shared" si="0"/>
        <v>17</v>
      </c>
      <c r="B26" s="28">
        <v>305</v>
      </c>
      <c r="C26" s="28">
        <v>7073</v>
      </c>
      <c r="D26" s="28">
        <v>7306</v>
      </c>
      <c r="E26" s="3">
        <f t="shared" si="1"/>
        <v>233</v>
      </c>
      <c r="F26" s="38">
        <v>2189.16</v>
      </c>
      <c r="G26" s="27">
        <f t="shared" si="2"/>
        <v>510074.27999999997</v>
      </c>
      <c r="H26" s="26"/>
    </row>
    <row r="27" spans="1:8" s="2" customFormat="1" ht="18.75" customHeight="1">
      <c r="A27" s="26">
        <f t="shared" si="0"/>
        <v>18</v>
      </c>
      <c r="B27" s="28">
        <v>306</v>
      </c>
      <c r="C27" s="28">
        <v>6495</v>
      </c>
      <c r="D27" s="28">
        <v>6624</v>
      </c>
      <c r="E27" s="3">
        <f t="shared" si="1"/>
        <v>129</v>
      </c>
      <c r="F27" s="38">
        <v>2189.16</v>
      </c>
      <c r="G27" s="27">
        <f t="shared" si="2"/>
        <v>282401.63999999996</v>
      </c>
      <c r="H27" s="26"/>
    </row>
    <row r="28" spans="1:8" s="2" customFormat="1" ht="18.75" customHeight="1">
      <c r="A28" s="26">
        <f t="shared" si="0"/>
        <v>19</v>
      </c>
      <c r="B28" s="28">
        <v>308</v>
      </c>
      <c r="C28" s="28">
        <v>5175</v>
      </c>
      <c r="D28" s="28">
        <v>5317</v>
      </c>
      <c r="E28" s="3">
        <f t="shared" si="1"/>
        <v>142</v>
      </c>
      <c r="F28" s="38">
        <v>2189.16</v>
      </c>
      <c r="G28" s="27">
        <f t="shared" si="2"/>
        <v>310860.72</v>
      </c>
      <c r="H28" s="26"/>
    </row>
    <row r="29" spans="1:8" s="2" customFormat="1" ht="18.75" customHeight="1">
      <c r="A29" s="26">
        <f t="shared" si="0"/>
        <v>20</v>
      </c>
      <c r="B29" s="28">
        <v>310</v>
      </c>
      <c r="C29" s="28">
        <v>6145</v>
      </c>
      <c r="D29" s="28">
        <v>6328</v>
      </c>
      <c r="E29" s="3">
        <f t="shared" si="1"/>
        <v>183</v>
      </c>
      <c r="F29" s="38">
        <v>2189.16</v>
      </c>
      <c r="G29" s="27">
        <f t="shared" si="2"/>
        <v>400616.27999999997</v>
      </c>
      <c r="H29" s="26"/>
    </row>
    <row r="30" spans="1:8" s="2" customFormat="1" ht="18.75" customHeight="1">
      <c r="A30" s="26">
        <f t="shared" si="0"/>
        <v>21</v>
      </c>
      <c r="B30" s="28">
        <v>311</v>
      </c>
      <c r="C30" s="28">
        <v>5427</v>
      </c>
      <c r="D30" s="28">
        <v>5616</v>
      </c>
      <c r="E30" s="3">
        <f t="shared" si="1"/>
        <v>189</v>
      </c>
      <c r="F30" s="38">
        <v>2189.16</v>
      </c>
      <c r="G30" s="27">
        <f t="shared" si="2"/>
        <v>413751.24</v>
      </c>
      <c r="H30" s="26"/>
    </row>
    <row r="31" spans="1:8" s="2" customFormat="1" ht="18.75" customHeight="1">
      <c r="A31" s="26">
        <f t="shared" si="0"/>
        <v>22</v>
      </c>
      <c r="B31" s="28">
        <v>313</v>
      </c>
      <c r="C31" s="28">
        <v>10085</v>
      </c>
      <c r="D31" s="28">
        <v>10224</v>
      </c>
      <c r="E31" s="3">
        <f t="shared" si="1"/>
        <v>139</v>
      </c>
      <c r="F31" s="38">
        <v>2189.16</v>
      </c>
      <c r="G31" s="27">
        <f t="shared" si="2"/>
        <v>304293.24</v>
      </c>
      <c r="H31" s="26"/>
    </row>
    <row r="32" spans="1:8" s="2" customFormat="1" ht="18.75" customHeight="1">
      <c r="A32" s="26">
        <f t="shared" si="0"/>
        <v>23</v>
      </c>
      <c r="B32" s="28">
        <v>315</v>
      </c>
      <c r="C32" s="28">
        <v>12605</v>
      </c>
      <c r="D32" s="28">
        <v>12810</v>
      </c>
      <c r="E32" s="3">
        <f t="shared" si="1"/>
        <v>205</v>
      </c>
      <c r="F32" s="38">
        <v>2189.16</v>
      </c>
      <c r="G32" s="27">
        <f t="shared" si="2"/>
        <v>448777.8</v>
      </c>
      <c r="H32" s="26"/>
    </row>
    <row r="33" spans="1:8" s="2" customFormat="1" ht="18.75" customHeight="1">
      <c r="A33" s="26">
        <f t="shared" si="0"/>
        <v>24</v>
      </c>
      <c r="B33" s="28">
        <v>401</v>
      </c>
      <c r="C33" s="28">
        <v>7974</v>
      </c>
      <c r="D33" s="28">
        <v>8223</v>
      </c>
      <c r="E33" s="3">
        <f t="shared" si="1"/>
        <v>249</v>
      </c>
      <c r="F33" s="38">
        <v>2189.16</v>
      </c>
      <c r="G33" s="27">
        <f t="shared" si="2"/>
        <v>545100.84</v>
      </c>
      <c r="H33" s="26"/>
    </row>
    <row r="34" spans="1:8" s="2" customFormat="1" ht="18.75" customHeight="1">
      <c r="A34" s="26">
        <f t="shared" si="0"/>
        <v>25</v>
      </c>
      <c r="B34" s="28">
        <v>402</v>
      </c>
      <c r="C34" s="28">
        <v>5338</v>
      </c>
      <c r="D34" s="28">
        <v>5440</v>
      </c>
      <c r="E34" s="3">
        <f t="shared" si="1"/>
        <v>102</v>
      </c>
      <c r="F34" s="38">
        <v>2189.16</v>
      </c>
      <c r="G34" s="27">
        <f t="shared" si="2"/>
        <v>223294.31999999998</v>
      </c>
      <c r="H34" s="26"/>
    </row>
    <row r="35" spans="1:8" s="2" customFormat="1" ht="18.75" customHeight="1">
      <c r="A35" s="26">
        <f t="shared" si="0"/>
        <v>26</v>
      </c>
      <c r="B35" s="28">
        <v>403</v>
      </c>
      <c r="C35" s="28">
        <v>5761</v>
      </c>
      <c r="D35" s="28">
        <v>5942</v>
      </c>
      <c r="E35" s="3">
        <f t="shared" si="1"/>
        <v>181</v>
      </c>
      <c r="F35" s="38">
        <v>2189.16</v>
      </c>
      <c r="G35" s="27">
        <f t="shared" si="2"/>
        <v>396237.95999999996</v>
      </c>
      <c r="H35" s="26"/>
    </row>
    <row r="36" spans="1:8" s="2" customFormat="1" ht="18.75" customHeight="1">
      <c r="A36" s="26">
        <f t="shared" si="0"/>
        <v>27</v>
      </c>
      <c r="B36" s="28">
        <v>404</v>
      </c>
      <c r="C36" s="28">
        <v>6330</v>
      </c>
      <c r="D36" s="28">
        <v>6486</v>
      </c>
      <c r="E36" s="3">
        <f t="shared" si="1"/>
        <v>156</v>
      </c>
      <c r="F36" s="38">
        <v>2189.16</v>
      </c>
      <c r="G36" s="27">
        <f t="shared" si="2"/>
        <v>341508.95999999996</v>
      </c>
      <c r="H36" s="26"/>
    </row>
    <row r="37" spans="1:8" s="2" customFormat="1" ht="18.75" customHeight="1">
      <c r="A37" s="26">
        <f t="shared" si="0"/>
        <v>28</v>
      </c>
      <c r="B37" s="28">
        <v>405</v>
      </c>
      <c r="C37" s="28">
        <v>7324</v>
      </c>
      <c r="D37" s="28">
        <v>7466</v>
      </c>
      <c r="E37" s="3">
        <f t="shared" si="1"/>
        <v>142</v>
      </c>
      <c r="F37" s="38">
        <v>2189.16</v>
      </c>
      <c r="G37" s="27">
        <f t="shared" si="2"/>
        <v>310860.72</v>
      </c>
      <c r="H37" s="26"/>
    </row>
    <row r="38" spans="1:8" s="2" customFormat="1" ht="18.75" customHeight="1">
      <c r="A38" s="26">
        <f t="shared" si="0"/>
        <v>29</v>
      </c>
      <c r="B38" s="28">
        <v>406</v>
      </c>
      <c r="C38" s="28">
        <v>6527</v>
      </c>
      <c r="D38" s="28">
        <v>6688</v>
      </c>
      <c r="E38" s="3">
        <f t="shared" si="1"/>
        <v>161</v>
      </c>
      <c r="F38" s="38">
        <v>2189.16</v>
      </c>
      <c r="G38" s="27">
        <f t="shared" si="2"/>
        <v>352454.75999999995</v>
      </c>
      <c r="H38" s="26"/>
    </row>
    <row r="39" spans="1:8" s="2" customFormat="1" ht="18.75" customHeight="1">
      <c r="A39" s="26">
        <f t="shared" si="0"/>
        <v>30</v>
      </c>
      <c r="B39" s="28">
        <v>407</v>
      </c>
      <c r="C39" s="28">
        <v>7364</v>
      </c>
      <c r="D39" s="28">
        <v>7590</v>
      </c>
      <c r="E39" s="3">
        <f t="shared" si="1"/>
        <v>226</v>
      </c>
      <c r="F39" s="38">
        <v>2189.16</v>
      </c>
      <c r="G39" s="27">
        <f t="shared" si="2"/>
        <v>494750.16</v>
      </c>
      <c r="H39" s="26"/>
    </row>
    <row r="40" spans="1:8" s="2" customFormat="1" ht="18.75" customHeight="1">
      <c r="A40" s="26">
        <f t="shared" si="0"/>
        <v>31</v>
      </c>
      <c r="B40" s="28">
        <v>408</v>
      </c>
      <c r="C40" s="28">
        <v>7103</v>
      </c>
      <c r="D40" s="28">
        <v>7370</v>
      </c>
      <c r="E40" s="3">
        <f t="shared" si="1"/>
        <v>267</v>
      </c>
      <c r="F40" s="38">
        <v>2189.16</v>
      </c>
      <c r="G40" s="27">
        <f t="shared" si="2"/>
        <v>584505.72</v>
      </c>
      <c r="H40" s="26"/>
    </row>
    <row r="41" spans="1:8" s="2" customFormat="1" ht="18.75" customHeight="1">
      <c r="A41" s="26">
        <f t="shared" si="0"/>
        <v>32</v>
      </c>
      <c r="B41" s="28">
        <v>409</v>
      </c>
      <c r="C41" s="28">
        <v>6553</v>
      </c>
      <c r="D41" s="28">
        <v>6718</v>
      </c>
      <c r="E41" s="3">
        <f t="shared" si="1"/>
        <v>165</v>
      </c>
      <c r="F41" s="38">
        <v>2189.16</v>
      </c>
      <c r="G41" s="27">
        <f t="shared" si="2"/>
        <v>361211.39999999997</v>
      </c>
      <c r="H41" s="26"/>
    </row>
    <row r="42" spans="1:8" s="2" customFormat="1" ht="18.75" customHeight="1">
      <c r="A42" s="26">
        <f t="shared" si="0"/>
        <v>33</v>
      </c>
      <c r="B42" s="28">
        <v>410</v>
      </c>
      <c r="C42" s="28">
        <v>4668</v>
      </c>
      <c r="D42" s="28">
        <v>4788</v>
      </c>
      <c r="E42" s="3">
        <f t="shared" si="1"/>
        <v>120</v>
      </c>
      <c r="F42" s="38">
        <v>2189.16</v>
      </c>
      <c r="G42" s="27">
        <f t="shared" si="2"/>
        <v>262699.19999999995</v>
      </c>
      <c r="H42" s="26"/>
    </row>
    <row r="43" spans="1:8" s="2" customFormat="1" ht="18.75" customHeight="1">
      <c r="A43" s="26">
        <f t="shared" si="0"/>
        <v>34</v>
      </c>
      <c r="B43" s="28">
        <v>411</v>
      </c>
      <c r="C43" s="28">
        <v>7074</v>
      </c>
      <c r="D43" s="28">
        <v>7226</v>
      </c>
      <c r="E43" s="3">
        <f t="shared" si="1"/>
        <v>152</v>
      </c>
      <c r="F43" s="38">
        <v>2189.16</v>
      </c>
      <c r="G43" s="27">
        <f t="shared" si="2"/>
        <v>332752.31999999995</v>
      </c>
      <c r="H43" s="26"/>
    </row>
    <row r="44" spans="1:8" s="2" customFormat="1" ht="18.75" customHeight="1">
      <c r="A44" s="26">
        <f t="shared" si="0"/>
        <v>35</v>
      </c>
      <c r="B44" s="28">
        <v>412</v>
      </c>
      <c r="C44" s="28">
        <v>5852</v>
      </c>
      <c r="D44" s="28">
        <v>6002</v>
      </c>
      <c r="E44" s="3">
        <f t="shared" si="1"/>
        <v>150</v>
      </c>
      <c r="F44" s="38">
        <v>2189.16</v>
      </c>
      <c r="G44" s="27">
        <f t="shared" si="2"/>
        <v>328374</v>
      </c>
      <c r="H44" s="26"/>
    </row>
    <row r="45" spans="1:8" s="2" customFormat="1" ht="18.75" customHeight="1">
      <c r="A45" s="26">
        <f t="shared" si="0"/>
        <v>36</v>
      </c>
      <c r="B45" s="28">
        <v>413</v>
      </c>
      <c r="C45" s="28">
        <v>9779</v>
      </c>
      <c r="D45" s="28">
        <v>10037</v>
      </c>
      <c r="E45" s="3">
        <f t="shared" si="1"/>
        <v>258</v>
      </c>
      <c r="F45" s="38">
        <v>2189.16</v>
      </c>
      <c r="G45" s="27">
        <f t="shared" si="2"/>
        <v>564803.2799999999</v>
      </c>
      <c r="H45" s="26"/>
    </row>
    <row r="46" spans="1:8" s="2" customFormat="1" ht="18.75" customHeight="1">
      <c r="A46" s="26">
        <f t="shared" si="0"/>
        <v>37</v>
      </c>
      <c r="B46" s="28">
        <v>415</v>
      </c>
      <c r="C46" s="28">
        <v>8995</v>
      </c>
      <c r="D46" s="28">
        <v>9304</v>
      </c>
      <c r="E46" s="3">
        <f t="shared" si="1"/>
        <v>309</v>
      </c>
      <c r="F46" s="38">
        <v>2189.16</v>
      </c>
      <c r="G46" s="27">
        <f t="shared" si="2"/>
        <v>676450.44</v>
      </c>
      <c r="H46" s="26"/>
    </row>
    <row r="47" spans="1:8" s="2" customFormat="1" ht="18.75" customHeight="1">
      <c r="A47" s="26">
        <f t="shared" si="0"/>
        <v>38</v>
      </c>
      <c r="B47" s="28">
        <v>501</v>
      </c>
      <c r="C47" s="28">
        <v>9112</v>
      </c>
      <c r="D47" s="28">
        <v>9271</v>
      </c>
      <c r="E47" s="3">
        <f t="shared" si="1"/>
        <v>159</v>
      </c>
      <c r="F47" s="38">
        <v>2189.16</v>
      </c>
      <c r="G47" s="27">
        <f t="shared" si="2"/>
        <v>348076.44</v>
      </c>
      <c r="H47" s="26"/>
    </row>
    <row r="48" spans="1:8" s="2" customFormat="1" ht="18.75" customHeight="1">
      <c r="A48" s="26">
        <f t="shared" si="0"/>
        <v>39</v>
      </c>
      <c r="B48" s="28">
        <v>502</v>
      </c>
      <c r="C48" s="28">
        <v>5519</v>
      </c>
      <c r="D48" s="28">
        <v>5599</v>
      </c>
      <c r="E48" s="3">
        <f t="shared" si="1"/>
        <v>80</v>
      </c>
      <c r="F48" s="38">
        <v>2189.16</v>
      </c>
      <c r="G48" s="27">
        <f t="shared" si="2"/>
        <v>175132.8</v>
      </c>
      <c r="H48" s="26"/>
    </row>
    <row r="49" spans="1:8" s="2" customFormat="1" ht="18.75" customHeight="1">
      <c r="A49" s="26">
        <f t="shared" si="0"/>
        <v>40</v>
      </c>
      <c r="B49" s="28">
        <v>504</v>
      </c>
      <c r="C49" s="28">
        <v>5905</v>
      </c>
      <c r="D49" s="28">
        <v>6099</v>
      </c>
      <c r="E49" s="3">
        <f t="shared" si="1"/>
        <v>194</v>
      </c>
      <c r="F49" s="38">
        <v>2189.16</v>
      </c>
      <c r="G49" s="27">
        <f t="shared" si="2"/>
        <v>424697.04</v>
      </c>
      <c r="H49" s="26"/>
    </row>
    <row r="50" spans="1:8" s="2" customFormat="1" ht="18.75" customHeight="1">
      <c r="A50" s="26">
        <f t="shared" si="0"/>
        <v>41</v>
      </c>
      <c r="B50" s="28">
        <v>505</v>
      </c>
      <c r="C50" s="28">
        <v>5328</v>
      </c>
      <c r="D50" s="28">
        <v>5409</v>
      </c>
      <c r="E50" s="3">
        <f t="shared" si="1"/>
        <v>81</v>
      </c>
      <c r="F50" s="38">
        <v>2189.16</v>
      </c>
      <c r="G50" s="27">
        <f t="shared" si="2"/>
        <v>177321.96</v>
      </c>
      <c r="H50" s="26"/>
    </row>
    <row r="51" spans="1:8" s="2" customFormat="1" ht="18.75" customHeight="1">
      <c r="A51" s="26">
        <f t="shared" si="0"/>
        <v>42</v>
      </c>
      <c r="B51" s="35">
        <v>506</v>
      </c>
      <c r="C51" s="28">
        <v>5837</v>
      </c>
      <c r="D51" s="28">
        <v>6009</v>
      </c>
      <c r="E51" s="3">
        <f t="shared" si="1"/>
        <v>172</v>
      </c>
      <c r="F51" s="38">
        <v>2189.16</v>
      </c>
      <c r="G51" s="27">
        <f t="shared" si="2"/>
        <v>376535.51999999996</v>
      </c>
      <c r="H51" s="26"/>
    </row>
    <row r="52" spans="1:8" s="2" customFormat="1" ht="18.75" customHeight="1">
      <c r="A52" s="26">
        <f t="shared" si="0"/>
        <v>43</v>
      </c>
      <c r="B52" s="28">
        <v>507</v>
      </c>
      <c r="C52" s="28">
        <v>5208</v>
      </c>
      <c r="D52" s="28">
        <v>5390</v>
      </c>
      <c r="E52" s="3">
        <f t="shared" si="1"/>
        <v>182</v>
      </c>
      <c r="F52" s="38">
        <v>2189.16</v>
      </c>
      <c r="G52" s="27">
        <f t="shared" si="2"/>
        <v>398427.12</v>
      </c>
      <c r="H52" s="26"/>
    </row>
    <row r="53" spans="1:8" s="2" customFormat="1" ht="18.75" customHeight="1">
      <c r="A53" s="26">
        <f t="shared" si="0"/>
        <v>44</v>
      </c>
      <c r="B53" s="28">
        <v>508</v>
      </c>
      <c r="C53" s="28">
        <v>4625</v>
      </c>
      <c r="D53" s="28">
        <v>4786</v>
      </c>
      <c r="E53" s="3">
        <f t="shared" si="1"/>
        <v>161</v>
      </c>
      <c r="F53" s="38">
        <v>2189.16</v>
      </c>
      <c r="G53" s="27">
        <f t="shared" si="2"/>
        <v>352454.75999999995</v>
      </c>
      <c r="H53" s="26"/>
    </row>
    <row r="54" spans="1:8" s="2" customFormat="1" ht="18.75" customHeight="1">
      <c r="A54" s="26">
        <f t="shared" si="0"/>
        <v>45</v>
      </c>
      <c r="B54" s="28">
        <v>509</v>
      </c>
      <c r="C54" s="28">
        <v>9015</v>
      </c>
      <c r="D54" s="28">
        <v>9288</v>
      </c>
      <c r="E54" s="3">
        <f t="shared" si="1"/>
        <v>273</v>
      </c>
      <c r="F54" s="38">
        <v>2189.16</v>
      </c>
      <c r="G54" s="27">
        <f t="shared" si="2"/>
        <v>597640.6799999999</v>
      </c>
      <c r="H54" s="26"/>
    </row>
    <row r="55" spans="1:8" s="2" customFormat="1" ht="18.75" customHeight="1">
      <c r="A55" s="26">
        <f t="shared" si="0"/>
        <v>46</v>
      </c>
      <c r="B55" s="28">
        <v>510</v>
      </c>
      <c r="C55" s="28">
        <v>6534</v>
      </c>
      <c r="D55" s="28">
        <v>6650</v>
      </c>
      <c r="E55" s="3">
        <f t="shared" si="1"/>
        <v>116</v>
      </c>
      <c r="F55" s="38">
        <v>2189.16</v>
      </c>
      <c r="G55" s="27">
        <f t="shared" si="2"/>
        <v>253942.56</v>
      </c>
      <c r="H55" s="26"/>
    </row>
    <row r="56" spans="1:8" s="2" customFormat="1" ht="18.75" customHeight="1">
      <c r="A56" s="26">
        <f t="shared" si="0"/>
        <v>47</v>
      </c>
      <c r="B56" s="28">
        <v>511</v>
      </c>
      <c r="C56" s="28">
        <v>5679</v>
      </c>
      <c r="D56" s="28">
        <v>5811</v>
      </c>
      <c r="E56" s="3">
        <f t="shared" si="1"/>
        <v>132</v>
      </c>
      <c r="F56" s="38">
        <v>2189.16</v>
      </c>
      <c r="G56" s="27">
        <f t="shared" si="2"/>
        <v>288969.12</v>
      </c>
      <c r="H56" s="26"/>
    </row>
    <row r="57" spans="1:8" s="2" customFormat="1" ht="18.75" customHeight="1">
      <c r="A57" s="26">
        <f t="shared" si="0"/>
        <v>48</v>
      </c>
      <c r="B57" s="28">
        <v>512</v>
      </c>
      <c r="C57" s="28">
        <v>5088</v>
      </c>
      <c r="D57" s="28">
        <v>5176</v>
      </c>
      <c r="E57" s="3">
        <f t="shared" si="1"/>
        <v>88</v>
      </c>
      <c r="F57" s="38">
        <v>2189.16</v>
      </c>
      <c r="G57" s="27">
        <f t="shared" si="2"/>
        <v>192646.08</v>
      </c>
      <c r="H57" s="26"/>
    </row>
    <row r="58" spans="1:8" s="2" customFormat="1" ht="18.75" customHeight="1">
      <c r="A58" s="26">
        <f t="shared" si="0"/>
        <v>49</v>
      </c>
      <c r="B58" s="28">
        <v>513</v>
      </c>
      <c r="C58" s="28">
        <v>10515</v>
      </c>
      <c r="D58" s="28">
        <v>10713</v>
      </c>
      <c r="E58" s="3">
        <f t="shared" si="1"/>
        <v>198</v>
      </c>
      <c r="F58" s="38">
        <v>2189.16</v>
      </c>
      <c r="G58" s="27">
        <f t="shared" si="2"/>
        <v>433453.68</v>
      </c>
      <c r="H58" s="26"/>
    </row>
    <row r="59" spans="1:8" s="2" customFormat="1" ht="18.75" customHeight="1">
      <c r="A59" s="26">
        <f t="shared" si="0"/>
        <v>50</v>
      </c>
      <c r="B59" s="28">
        <v>515</v>
      </c>
      <c r="C59" s="28">
        <v>11190</v>
      </c>
      <c r="D59" s="28">
        <v>11464</v>
      </c>
      <c r="E59" s="3">
        <f t="shared" si="1"/>
        <v>274</v>
      </c>
      <c r="F59" s="38">
        <v>2189.16</v>
      </c>
      <c r="G59" s="27">
        <f t="shared" si="2"/>
        <v>599829.84</v>
      </c>
      <c r="H59" s="26"/>
    </row>
    <row r="60" spans="1:8" s="2" customFormat="1" ht="18.75" customHeight="1">
      <c r="A60" s="26">
        <f t="shared" si="0"/>
        <v>51</v>
      </c>
      <c r="B60" s="28">
        <v>601</v>
      </c>
      <c r="C60" s="28">
        <v>9938</v>
      </c>
      <c r="D60" s="28">
        <v>10087</v>
      </c>
      <c r="E60" s="3">
        <f aca="true" t="shared" si="3" ref="E60:E106">D60-C60</f>
        <v>149</v>
      </c>
      <c r="F60" s="38">
        <v>2189.16</v>
      </c>
      <c r="G60" s="27">
        <f aca="true" t="shared" si="4" ref="G60:G106">E60*F60</f>
        <v>326184.83999999997</v>
      </c>
      <c r="H60" s="26"/>
    </row>
    <row r="61" spans="1:8" s="2" customFormat="1" ht="18.75" customHeight="1">
      <c r="A61" s="26">
        <f t="shared" si="0"/>
        <v>52</v>
      </c>
      <c r="B61" s="28">
        <v>602</v>
      </c>
      <c r="C61" s="28">
        <v>6137</v>
      </c>
      <c r="D61" s="28">
        <v>6324</v>
      </c>
      <c r="E61" s="3">
        <f t="shared" si="3"/>
        <v>187</v>
      </c>
      <c r="F61" s="38">
        <v>2189.16</v>
      </c>
      <c r="G61" s="27">
        <f t="shared" si="4"/>
        <v>409372.92</v>
      </c>
      <c r="H61" s="26"/>
    </row>
    <row r="62" spans="1:8" s="2" customFormat="1" ht="18.75" customHeight="1">
      <c r="A62" s="26">
        <f t="shared" si="0"/>
        <v>53</v>
      </c>
      <c r="B62" s="28">
        <v>603</v>
      </c>
      <c r="C62" s="28">
        <v>6730</v>
      </c>
      <c r="D62" s="28">
        <v>6879</v>
      </c>
      <c r="E62" s="3">
        <f t="shared" si="3"/>
        <v>149</v>
      </c>
      <c r="F62" s="38">
        <v>2189.16</v>
      </c>
      <c r="G62" s="27">
        <f t="shared" si="4"/>
        <v>326184.83999999997</v>
      </c>
      <c r="H62" s="26"/>
    </row>
    <row r="63" spans="1:8" s="2" customFormat="1" ht="18.75" customHeight="1">
      <c r="A63" s="26">
        <f t="shared" si="0"/>
        <v>54</v>
      </c>
      <c r="B63" s="28">
        <v>604</v>
      </c>
      <c r="C63" s="28">
        <v>5109</v>
      </c>
      <c r="D63" s="28">
        <v>5274</v>
      </c>
      <c r="E63" s="3">
        <f t="shared" si="3"/>
        <v>165</v>
      </c>
      <c r="F63" s="38">
        <v>2189.16</v>
      </c>
      <c r="G63" s="27">
        <f t="shared" si="4"/>
        <v>361211.39999999997</v>
      </c>
      <c r="H63" s="26"/>
    </row>
    <row r="64" spans="1:8" s="2" customFormat="1" ht="18.75" customHeight="1">
      <c r="A64" s="26">
        <f t="shared" si="0"/>
        <v>55</v>
      </c>
      <c r="B64" s="28">
        <v>605</v>
      </c>
      <c r="C64" s="28">
        <v>5122</v>
      </c>
      <c r="D64" s="28">
        <v>5248</v>
      </c>
      <c r="E64" s="3">
        <f t="shared" si="3"/>
        <v>126</v>
      </c>
      <c r="F64" s="38">
        <v>2189.16</v>
      </c>
      <c r="G64" s="27">
        <f t="shared" si="4"/>
        <v>275834.16</v>
      </c>
      <c r="H64" s="26"/>
    </row>
    <row r="65" spans="1:8" s="2" customFormat="1" ht="18.75" customHeight="1">
      <c r="A65" s="26">
        <f t="shared" si="0"/>
        <v>56</v>
      </c>
      <c r="B65" s="28">
        <v>606</v>
      </c>
      <c r="C65" s="28">
        <v>5525</v>
      </c>
      <c r="D65" s="28">
        <v>5648</v>
      </c>
      <c r="E65" s="3">
        <f t="shared" si="3"/>
        <v>123</v>
      </c>
      <c r="F65" s="38">
        <v>2189.16</v>
      </c>
      <c r="G65" s="27">
        <f t="shared" si="4"/>
        <v>269266.68</v>
      </c>
      <c r="H65" s="26"/>
    </row>
    <row r="66" spans="1:8" s="2" customFormat="1" ht="18.75" customHeight="1">
      <c r="A66" s="26">
        <f t="shared" si="0"/>
        <v>57</v>
      </c>
      <c r="B66" s="28">
        <v>607</v>
      </c>
      <c r="C66" s="28">
        <v>6651</v>
      </c>
      <c r="D66" s="28">
        <v>6849</v>
      </c>
      <c r="E66" s="3">
        <f t="shared" si="3"/>
        <v>198</v>
      </c>
      <c r="F66" s="38">
        <v>2189.16</v>
      </c>
      <c r="G66" s="27">
        <f t="shared" si="4"/>
        <v>433453.68</v>
      </c>
      <c r="H66" s="26"/>
    </row>
    <row r="67" spans="1:8" s="2" customFormat="1" ht="18.75" customHeight="1">
      <c r="A67" s="26">
        <f t="shared" si="0"/>
        <v>58</v>
      </c>
      <c r="B67" s="28">
        <v>608</v>
      </c>
      <c r="C67" s="28">
        <v>5130</v>
      </c>
      <c r="D67" s="28">
        <v>5259</v>
      </c>
      <c r="E67" s="3">
        <f t="shared" si="3"/>
        <v>129</v>
      </c>
      <c r="F67" s="38">
        <v>2189.16</v>
      </c>
      <c r="G67" s="27">
        <f t="shared" si="4"/>
        <v>282401.63999999996</v>
      </c>
      <c r="H67" s="26"/>
    </row>
    <row r="68" spans="1:8" s="2" customFormat="1" ht="18.75" customHeight="1">
      <c r="A68" s="26">
        <f t="shared" si="0"/>
        <v>59</v>
      </c>
      <c r="B68" s="28">
        <v>609</v>
      </c>
      <c r="C68" s="28">
        <v>6283</v>
      </c>
      <c r="D68" s="28">
        <v>6421</v>
      </c>
      <c r="E68" s="3">
        <f t="shared" si="3"/>
        <v>138</v>
      </c>
      <c r="F68" s="38">
        <v>2189.16</v>
      </c>
      <c r="G68" s="27">
        <f t="shared" si="4"/>
        <v>302104.07999999996</v>
      </c>
      <c r="H68" s="26"/>
    </row>
    <row r="69" spans="1:8" s="2" customFormat="1" ht="18.75" customHeight="1">
      <c r="A69" s="26">
        <f aca="true" t="shared" si="5" ref="A69:A106">ROW()-9</f>
        <v>60</v>
      </c>
      <c r="B69" s="32">
        <v>610</v>
      </c>
      <c r="C69" s="28">
        <v>4926</v>
      </c>
      <c r="D69" s="28">
        <v>5049</v>
      </c>
      <c r="E69" s="3">
        <f t="shared" si="3"/>
        <v>123</v>
      </c>
      <c r="F69" s="38">
        <v>2189.16</v>
      </c>
      <c r="G69" s="27">
        <f t="shared" si="4"/>
        <v>269266.68</v>
      </c>
      <c r="H69" s="29"/>
    </row>
    <row r="70" spans="1:8" s="2" customFormat="1" ht="18.75" customHeight="1">
      <c r="A70" s="26">
        <f t="shared" si="5"/>
        <v>61</v>
      </c>
      <c r="B70" s="28">
        <v>611</v>
      </c>
      <c r="C70" s="28">
        <v>12463</v>
      </c>
      <c r="D70" s="28">
        <v>12889</v>
      </c>
      <c r="E70" s="3">
        <f t="shared" si="3"/>
        <v>426</v>
      </c>
      <c r="F70" s="38">
        <v>2189.16</v>
      </c>
      <c r="G70" s="27">
        <f t="shared" si="4"/>
        <v>932582.1599999999</v>
      </c>
      <c r="H70" s="26"/>
    </row>
    <row r="71" spans="1:8" s="2" customFormat="1" ht="18.75" customHeight="1">
      <c r="A71" s="26">
        <f t="shared" si="5"/>
        <v>62</v>
      </c>
      <c r="B71" s="28">
        <v>612</v>
      </c>
      <c r="C71" s="28">
        <v>5203</v>
      </c>
      <c r="D71" s="28">
        <v>5372</v>
      </c>
      <c r="E71" s="3">
        <f t="shared" si="3"/>
        <v>169</v>
      </c>
      <c r="F71" s="38">
        <v>2189.16</v>
      </c>
      <c r="G71" s="27">
        <f t="shared" si="4"/>
        <v>369968.04</v>
      </c>
      <c r="H71" s="26"/>
    </row>
    <row r="72" spans="1:8" s="2" customFormat="1" ht="18.75" customHeight="1">
      <c r="A72" s="26">
        <f t="shared" si="5"/>
        <v>63</v>
      </c>
      <c r="B72" s="28">
        <v>701</v>
      </c>
      <c r="C72" s="28">
        <v>7538</v>
      </c>
      <c r="D72" s="28">
        <v>7750</v>
      </c>
      <c r="E72" s="3">
        <f t="shared" si="3"/>
        <v>212</v>
      </c>
      <c r="F72" s="38">
        <v>2189.16</v>
      </c>
      <c r="G72" s="27">
        <f t="shared" si="4"/>
        <v>464101.92</v>
      </c>
      <c r="H72" s="26"/>
    </row>
    <row r="73" spans="1:8" s="2" customFormat="1" ht="18.75" customHeight="1">
      <c r="A73" s="26">
        <f t="shared" si="5"/>
        <v>64</v>
      </c>
      <c r="B73" s="28">
        <v>702</v>
      </c>
      <c r="C73" s="28">
        <v>6464</v>
      </c>
      <c r="D73" s="28">
        <v>6703</v>
      </c>
      <c r="E73" s="3">
        <f t="shared" si="3"/>
        <v>239</v>
      </c>
      <c r="F73" s="38">
        <v>2189.16</v>
      </c>
      <c r="G73" s="27">
        <f t="shared" si="4"/>
        <v>523209.24</v>
      </c>
      <c r="H73" s="26"/>
    </row>
    <row r="74" spans="1:8" s="2" customFormat="1" ht="18.75" customHeight="1">
      <c r="A74" s="26">
        <f t="shared" si="5"/>
        <v>65</v>
      </c>
      <c r="B74" s="28">
        <v>703</v>
      </c>
      <c r="C74" s="28">
        <v>5853</v>
      </c>
      <c r="D74" s="28">
        <v>5985</v>
      </c>
      <c r="E74" s="3">
        <f t="shared" si="3"/>
        <v>132</v>
      </c>
      <c r="F74" s="38">
        <v>2189.16</v>
      </c>
      <c r="G74" s="27">
        <f t="shared" si="4"/>
        <v>288969.12</v>
      </c>
      <c r="H74" s="26"/>
    </row>
    <row r="75" spans="1:8" s="2" customFormat="1" ht="18.75" customHeight="1">
      <c r="A75" s="26">
        <f t="shared" si="5"/>
        <v>66</v>
      </c>
      <c r="B75" s="28">
        <v>704</v>
      </c>
      <c r="C75" s="28">
        <v>6117</v>
      </c>
      <c r="D75" s="28">
        <v>6342</v>
      </c>
      <c r="E75" s="3">
        <f t="shared" si="3"/>
        <v>225</v>
      </c>
      <c r="F75" s="38">
        <v>2189.16</v>
      </c>
      <c r="G75" s="27">
        <f t="shared" si="4"/>
        <v>492560.99999999994</v>
      </c>
      <c r="H75" s="26"/>
    </row>
    <row r="76" spans="1:8" s="2" customFormat="1" ht="18.75" customHeight="1">
      <c r="A76" s="26">
        <f t="shared" si="5"/>
        <v>67</v>
      </c>
      <c r="B76" s="28">
        <v>705</v>
      </c>
      <c r="C76" s="28">
        <v>6332</v>
      </c>
      <c r="D76" s="28">
        <v>6540</v>
      </c>
      <c r="E76" s="3">
        <f t="shared" si="3"/>
        <v>208</v>
      </c>
      <c r="F76" s="38">
        <v>2189.16</v>
      </c>
      <c r="G76" s="27">
        <f t="shared" si="4"/>
        <v>455345.27999999997</v>
      </c>
      <c r="H76" s="26"/>
    </row>
    <row r="77" spans="1:8" s="2" customFormat="1" ht="18.75" customHeight="1">
      <c r="A77" s="26">
        <f t="shared" si="5"/>
        <v>68</v>
      </c>
      <c r="B77" s="28">
        <v>706</v>
      </c>
      <c r="C77" s="28">
        <v>5085</v>
      </c>
      <c r="D77" s="28">
        <v>5222</v>
      </c>
      <c r="E77" s="3">
        <f t="shared" si="3"/>
        <v>137</v>
      </c>
      <c r="F77" s="38">
        <v>2189.16</v>
      </c>
      <c r="G77" s="27">
        <f t="shared" si="4"/>
        <v>299914.92</v>
      </c>
      <c r="H77" s="26"/>
    </row>
    <row r="78" spans="1:8" s="2" customFormat="1" ht="18.75" customHeight="1">
      <c r="A78" s="26">
        <f t="shared" si="5"/>
        <v>69</v>
      </c>
      <c r="B78" s="28">
        <v>707</v>
      </c>
      <c r="C78" s="28">
        <v>5293</v>
      </c>
      <c r="D78" s="28">
        <v>5414</v>
      </c>
      <c r="E78" s="3">
        <f t="shared" si="3"/>
        <v>121</v>
      </c>
      <c r="F78" s="38">
        <v>2189.16</v>
      </c>
      <c r="G78" s="27">
        <f t="shared" si="4"/>
        <v>264888.36</v>
      </c>
      <c r="H78" s="26"/>
    </row>
    <row r="79" spans="1:8" s="2" customFormat="1" ht="18.75" customHeight="1">
      <c r="A79" s="26">
        <f t="shared" si="5"/>
        <v>70</v>
      </c>
      <c r="B79" s="28">
        <v>708</v>
      </c>
      <c r="C79" s="28">
        <v>5859</v>
      </c>
      <c r="D79" s="28">
        <v>5967</v>
      </c>
      <c r="E79" s="3">
        <f t="shared" si="3"/>
        <v>108</v>
      </c>
      <c r="F79" s="38">
        <v>2189.16</v>
      </c>
      <c r="G79" s="27">
        <f t="shared" si="4"/>
        <v>236429.27999999997</v>
      </c>
      <c r="H79" s="26"/>
    </row>
    <row r="80" spans="1:8" s="2" customFormat="1" ht="18.75" customHeight="1">
      <c r="A80" s="26">
        <f t="shared" si="5"/>
        <v>71</v>
      </c>
      <c r="B80" s="28">
        <v>710</v>
      </c>
      <c r="C80" s="28">
        <v>5377</v>
      </c>
      <c r="D80" s="28">
        <v>5447</v>
      </c>
      <c r="E80" s="3">
        <f t="shared" si="3"/>
        <v>70</v>
      </c>
      <c r="F80" s="38">
        <v>2189.16</v>
      </c>
      <c r="G80" s="27">
        <f t="shared" si="4"/>
        <v>153241.19999999998</v>
      </c>
      <c r="H80" s="26"/>
    </row>
    <row r="81" spans="1:8" s="2" customFormat="1" ht="18.75" customHeight="1">
      <c r="A81" s="26">
        <f t="shared" si="5"/>
        <v>72</v>
      </c>
      <c r="B81" s="28">
        <v>711</v>
      </c>
      <c r="C81" s="28">
        <v>10639</v>
      </c>
      <c r="D81" s="28">
        <v>10915</v>
      </c>
      <c r="E81" s="3">
        <f t="shared" si="3"/>
        <v>276</v>
      </c>
      <c r="F81" s="38">
        <v>2189.16</v>
      </c>
      <c r="G81" s="27">
        <f t="shared" si="4"/>
        <v>604208.1599999999</v>
      </c>
      <c r="H81" s="26"/>
    </row>
    <row r="82" spans="1:8" s="2" customFormat="1" ht="18.75" customHeight="1">
      <c r="A82" s="26">
        <f t="shared" si="5"/>
        <v>73</v>
      </c>
      <c r="B82" s="28">
        <v>712</v>
      </c>
      <c r="C82" s="28">
        <v>5725</v>
      </c>
      <c r="D82" s="28">
        <v>5864</v>
      </c>
      <c r="E82" s="3">
        <f t="shared" si="3"/>
        <v>139</v>
      </c>
      <c r="F82" s="38">
        <v>2189.16</v>
      </c>
      <c r="G82" s="27">
        <f t="shared" si="4"/>
        <v>304293.24</v>
      </c>
      <c r="H82" s="26"/>
    </row>
    <row r="83" spans="1:8" s="2" customFormat="1" ht="18.75" customHeight="1">
      <c r="A83" s="26">
        <f t="shared" si="5"/>
        <v>74</v>
      </c>
      <c r="B83" s="28">
        <v>801</v>
      </c>
      <c r="C83" s="28">
        <v>6569</v>
      </c>
      <c r="D83" s="28">
        <v>6791</v>
      </c>
      <c r="E83" s="3">
        <f t="shared" si="3"/>
        <v>222</v>
      </c>
      <c r="F83" s="38">
        <v>2189.16</v>
      </c>
      <c r="G83" s="27">
        <f t="shared" si="4"/>
        <v>485993.51999999996</v>
      </c>
      <c r="H83" s="26"/>
    </row>
    <row r="84" spans="1:8" s="2" customFormat="1" ht="18.75" customHeight="1">
      <c r="A84" s="26">
        <f t="shared" si="5"/>
        <v>75</v>
      </c>
      <c r="B84" s="28">
        <v>802</v>
      </c>
      <c r="C84" s="28">
        <v>5545</v>
      </c>
      <c r="D84" s="28">
        <v>5705</v>
      </c>
      <c r="E84" s="3">
        <f t="shared" si="3"/>
        <v>160</v>
      </c>
      <c r="F84" s="38">
        <v>2189.16</v>
      </c>
      <c r="G84" s="27">
        <f t="shared" si="4"/>
        <v>350265.6</v>
      </c>
      <c r="H84" s="26"/>
    </row>
    <row r="85" spans="1:8" s="2" customFormat="1" ht="18.75" customHeight="1">
      <c r="A85" s="26">
        <v>83</v>
      </c>
      <c r="B85" s="28">
        <v>803</v>
      </c>
      <c r="C85" s="28">
        <v>3146</v>
      </c>
      <c r="D85" s="28">
        <v>3265</v>
      </c>
      <c r="E85" s="3">
        <f t="shared" si="3"/>
        <v>119</v>
      </c>
      <c r="F85" s="38">
        <v>2189.16</v>
      </c>
      <c r="G85" s="27">
        <f t="shared" si="4"/>
        <v>260510.03999999998</v>
      </c>
      <c r="H85" s="26"/>
    </row>
    <row r="86" spans="1:8" s="2" customFormat="1" ht="18.75" customHeight="1">
      <c r="A86" s="26">
        <f t="shared" si="5"/>
        <v>77</v>
      </c>
      <c r="B86" s="28">
        <v>804</v>
      </c>
      <c r="C86" s="28">
        <v>4508</v>
      </c>
      <c r="D86" s="28">
        <v>4682</v>
      </c>
      <c r="E86" s="3">
        <f t="shared" si="3"/>
        <v>174</v>
      </c>
      <c r="F86" s="38">
        <v>2189.16</v>
      </c>
      <c r="G86" s="27">
        <f t="shared" si="4"/>
        <v>380913.83999999997</v>
      </c>
      <c r="H86" s="26"/>
    </row>
    <row r="87" spans="1:8" s="2" customFormat="1" ht="18.75" customHeight="1">
      <c r="A87" s="26">
        <f t="shared" si="5"/>
        <v>78</v>
      </c>
      <c r="B87" s="28">
        <v>805</v>
      </c>
      <c r="C87" s="28">
        <v>4290</v>
      </c>
      <c r="D87" s="28">
        <v>4410</v>
      </c>
      <c r="E87" s="3">
        <f t="shared" si="3"/>
        <v>120</v>
      </c>
      <c r="F87" s="38">
        <v>2189.16</v>
      </c>
      <c r="G87" s="27">
        <f t="shared" si="4"/>
        <v>262699.19999999995</v>
      </c>
      <c r="H87" s="26"/>
    </row>
    <row r="88" spans="1:8" s="2" customFormat="1" ht="18.75" customHeight="1">
      <c r="A88" s="26">
        <f t="shared" si="5"/>
        <v>79</v>
      </c>
      <c r="B88" s="28">
        <v>806</v>
      </c>
      <c r="C88" s="28">
        <v>4189</v>
      </c>
      <c r="D88" s="28">
        <v>4274</v>
      </c>
      <c r="E88" s="3">
        <f t="shared" si="3"/>
        <v>85</v>
      </c>
      <c r="F88" s="38">
        <v>2189.16</v>
      </c>
      <c r="G88" s="27">
        <f t="shared" si="4"/>
        <v>186078.59999999998</v>
      </c>
      <c r="H88" s="26"/>
    </row>
    <row r="89" spans="1:8" s="2" customFormat="1" ht="18.75" customHeight="1">
      <c r="A89" s="26">
        <f t="shared" si="5"/>
        <v>80</v>
      </c>
      <c r="B89" s="28">
        <v>807</v>
      </c>
      <c r="C89" s="28">
        <v>5407</v>
      </c>
      <c r="D89" s="28">
        <v>5623</v>
      </c>
      <c r="E89" s="3">
        <f t="shared" si="3"/>
        <v>216</v>
      </c>
      <c r="F89" s="38">
        <v>2189.16</v>
      </c>
      <c r="G89" s="27">
        <f t="shared" si="4"/>
        <v>472858.55999999994</v>
      </c>
      <c r="H89" s="26"/>
    </row>
    <row r="90" spans="1:8" s="2" customFormat="1" ht="18.75" customHeight="1">
      <c r="A90" s="26">
        <f t="shared" si="5"/>
        <v>81</v>
      </c>
      <c r="B90" s="28">
        <v>808</v>
      </c>
      <c r="C90" s="28">
        <v>4562</v>
      </c>
      <c r="D90" s="28">
        <v>4766</v>
      </c>
      <c r="E90" s="3">
        <f t="shared" si="3"/>
        <v>204</v>
      </c>
      <c r="F90" s="38">
        <v>2189.16</v>
      </c>
      <c r="G90" s="27">
        <f t="shared" si="4"/>
        <v>446588.63999999996</v>
      </c>
      <c r="H90" s="26"/>
    </row>
    <row r="91" spans="1:8" s="2" customFormat="1" ht="18.75" customHeight="1">
      <c r="A91" s="26">
        <f t="shared" si="5"/>
        <v>82</v>
      </c>
      <c r="B91" s="28">
        <v>809</v>
      </c>
      <c r="C91" s="28">
        <v>5007</v>
      </c>
      <c r="D91" s="28">
        <v>5264</v>
      </c>
      <c r="E91" s="3">
        <f t="shared" si="3"/>
        <v>257</v>
      </c>
      <c r="F91" s="38">
        <v>2189.16</v>
      </c>
      <c r="G91" s="27">
        <f t="shared" si="4"/>
        <v>562614.12</v>
      </c>
      <c r="H91" s="26"/>
    </row>
    <row r="92" spans="1:8" s="2" customFormat="1" ht="18.75" customHeight="1">
      <c r="A92" s="26">
        <f t="shared" si="5"/>
        <v>83</v>
      </c>
      <c r="B92" s="32">
        <v>810</v>
      </c>
      <c r="C92" s="28">
        <v>3661</v>
      </c>
      <c r="D92" s="28">
        <v>3792</v>
      </c>
      <c r="E92" s="3">
        <f t="shared" si="3"/>
        <v>131</v>
      </c>
      <c r="F92" s="38">
        <v>2189.16</v>
      </c>
      <c r="G92" s="27">
        <f t="shared" si="4"/>
        <v>286779.95999999996</v>
      </c>
      <c r="H92" s="26"/>
    </row>
    <row r="93" spans="1:8" s="2" customFormat="1" ht="18.75" customHeight="1">
      <c r="A93" s="26">
        <f t="shared" si="5"/>
        <v>84</v>
      </c>
      <c r="B93" s="28">
        <v>811</v>
      </c>
      <c r="C93" s="28">
        <v>8648</v>
      </c>
      <c r="D93" s="28">
        <v>8882</v>
      </c>
      <c r="E93" s="3">
        <f t="shared" si="3"/>
        <v>234</v>
      </c>
      <c r="F93" s="38">
        <v>2189.16</v>
      </c>
      <c r="G93" s="27">
        <f t="shared" si="4"/>
        <v>512263.43999999994</v>
      </c>
      <c r="H93" s="26"/>
    </row>
    <row r="94" spans="1:8" s="2" customFormat="1" ht="18.75" customHeight="1">
      <c r="A94" s="26">
        <f t="shared" si="5"/>
        <v>85</v>
      </c>
      <c r="B94" s="28">
        <v>812</v>
      </c>
      <c r="C94" s="28">
        <v>5600</v>
      </c>
      <c r="D94" s="28">
        <v>5836</v>
      </c>
      <c r="E94" s="3">
        <f t="shared" si="3"/>
        <v>236</v>
      </c>
      <c r="F94" s="38">
        <v>2189.16</v>
      </c>
      <c r="G94" s="27">
        <f t="shared" si="4"/>
        <v>516641.75999999995</v>
      </c>
      <c r="H94" s="26"/>
    </row>
    <row r="95" spans="1:8" s="2" customFormat="1" ht="18.75" customHeight="1">
      <c r="A95" s="26">
        <f t="shared" si="5"/>
        <v>86</v>
      </c>
      <c r="B95" s="28">
        <v>901</v>
      </c>
      <c r="C95" s="28">
        <v>8365</v>
      </c>
      <c r="D95" s="28">
        <v>8378</v>
      </c>
      <c r="E95" s="3">
        <f t="shared" si="3"/>
        <v>13</v>
      </c>
      <c r="F95" s="38">
        <v>2189.16</v>
      </c>
      <c r="G95" s="27">
        <f t="shared" si="4"/>
        <v>28459.079999999998</v>
      </c>
      <c r="H95" s="26"/>
    </row>
    <row r="96" spans="1:8" s="2" customFormat="1" ht="18.75" customHeight="1">
      <c r="A96" s="26">
        <f t="shared" si="5"/>
        <v>87</v>
      </c>
      <c r="B96" s="28">
        <v>902</v>
      </c>
      <c r="C96" s="28">
        <v>3673</v>
      </c>
      <c r="D96" s="28">
        <v>3808</v>
      </c>
      <c r="E96" s="3">
        <f t="shared" si="3"/>
        <v>135</v>
      </c>
      <c r="F96" s="38">
        <v>2189.16</v>
      </c>
      <c r="G96" s="27">
        <f t="shared" si="4"/>
        <v>295536.6</v>
      </c>
      <c r="H96" s="26"/>
    </row>
    <row r="97" spans="1:8" s="2" customFormat="1" ht="18.75" customHeight="1">
      <c r="A97" s="26">
        <f t="shared" si="5"/>
        <v>88</v>
      </c>
      <c r="B97" s="28">
        <v>903</v>
      </c>
      <c r="C97" s="28">
        <v>4250</v>
      </c>
      <c r="D97" s="28">
        <v>4409</v>
      </c>
      <c r="E97" s="3">
        <f t="shared" si="3"/>
        <v>159</v>
      </c>
      <c r="F97" s="38">
        <v>2189.16</v>
      </c>
      <c r="G97" s="27">
        <f t="shared" si="4"/>
        <v>348076.44</v>
      </c>
      <c r="H97" s="26"/>
    </row>
    <row r="98" spans="1:8" s="2" customFormat="1" ht="18.75" customHeight="1">
      <c r="A98" s="26">
        <f t="shared" si="5"/>
        <v>89</v>
      </c>
      <c r="B98" s="28">
        <v>904</v>
      </c>
      <c r="C98" s="28">
        <v>3165</v>
      </c>
      <c r="D98" s="28">
        <v>3279</v>
      </c>
      <c r="E98" s="3">
        <f t="shared" si="3"/>
        <v>114</v>
      </c>
      <c r="F98" s="38">
        <v>2189.16</v>
      </c>
      <c r="G98" s="27">
        <f t="shared" si="4"/>
        <v>249564.24</v>
      </c>
      <c r="H98" s="26"/>
    </row>
    <row r="99" spans="1:10" s="2" customFormat="1" ht="18.75" customHeight="1">
      <c r="A99" s="26">
        <f t="shared" si="5"/>
        <v>90</v>
      </c>
      <c r="B99" s="28">
        <v>905</v>
      </c>
      <c r="C99" s="28">
        <v>3746</v>
      </c>
      <c r="D99" s="28">
        <v>3852</v>
      </c>
      <c r="E99" s="3">
        <f t="shared" si="3"/>
        <v>106</v>
      </c>
      <c r="F99" s="38">
        <v>2189.16</v>
      </c>
      <c r="G99" s="27">
        <f t="shared" si="4"/>
        <v>232050.96</v>
      </c>
      <c r="H99" s="26"/>
      <c r="J99" s="23"/>
    </row>
    <row r="100" spans="1:25" s="2" customFormat="1" ht="18.75" customHeight="1">
      <c r="A100" s="26">
        <f t="shared" si="5"/>
        <v>91</v>
      </c>
      <c r="B100" s="28">
        <v>906</v>
      </c>
      <c r="C100" s="28">
        <v>2005</v>
      </c>
      <c r="D100" s="28">
        <v>2063</v>
      </c>
      <c r="E100" s="3">
        <f t="shared" si="3"/>
        <v>58</v>
      </c>
      <c r="F100" s="38">
        <v>2189.16</v>
      </c>
      <c r="G100" s="27">
        <f t="shared" si="4"/>
        <v>126971.28</v>
      </c>
      <c r="H100" s="26"/>
      <c r="U100" s="23"/>
      <c r="Y100" s="23"/>
    </row>
    <row r="101" spans="1:8" s="2" customFormat="1" ht="18.75" customHeight="1">
      <c r="A101" s="26">
        <f t="shared" si="5"/>
        <v>92</v>
      </c>
      <c r="B101" s="28">
        <v>907</v>
      </c>
      <c r="C101" s="28">
        <v>4420</v>
      </c>
      <c r="D101" s="28">
        <v>4542</v>
      </c>
      <c r="E101" s="3">
        <f t="shared" si="3"/>
        <v>122</v>
      </c>
      <c r="F101" s="38">
        <v>2189.16</v>
      </c>
      <c r="G101" s="27">
        <f t="shared" si="4"/>
        <v>267077.51999999996</v>
      </c>
      <c r="H101" s="26"/>
    </row>
    <row r="102" spans="1:8" s="2" customFormat="1" ht="18.75" customHeight="1">
      <c r="A102" s="26">
        <f t="shared" si="5"/>
        <v>93</v>
      </c>
      <c r="B102" s="28">
        <v>908</v>
      </c>
      <c r="C102" s="28">
        <v>4212</v>
      </c>
      <c r="D102" s="28">
        <v>4361</v>
      </c>
      <c r="E102" s="3">
        <f t="shared" si="3"/>
        <v>149</v>
      </c>
      <c r="F102" s="38">
        <v>2189.16</v>
      </c>
      <c r="G102" s="27">
        <f t="shared" si="4"/>
        <v>326184.83999999997</v>
      </c>
      <c r="H102" s="26"/>
    </row>
    <row r="103" spans="1:22" s="2" customFormat="1" ht="18.75" customHeight="1">
      <c r="A103" s="26">
        <f t="shared" si="5"/>
        <v>94</v>
      </c>
      <c r="B103" s="28">
        <v>910</v>
      </c>
      <c r="C103" s="28">
        <v>4409</v>
      </c>
      <c r="D103" s="28">
        <v>4593</v>
      </c>
      <c r="E103" s="3">
        <f t="shared" si="3"/>
        <v>184</v>
      </c>
      <c r="F103" s="38">
        <v>2189.16</v>
      </c>
      <c r="G103" s="27">
        <f t="shared" si="4"/>
        <v>402805.43999999994</v>
      </c>
      <c r="H103" s="26"/>
      <c r="V103" s="23"/>
    </row>
    <row r="104" spans="1:12" s="2" customFormat="1" ht="18.75" customHeight="1">
      <c r="A104" s="26">
        <f t="shared" si="5"/>
        <v>95</v>
      </c>
      <c r="B104" s="28">
        <v>911</v>
      </c>
      <c r="C104" s="28">
        <v>5916</v>
      </c>
      <c r="D104" s="28">
        <v>6127</v>
      </c>
      <c r="E104" s="3">
        <f t="shared" si="3"/>
        <v>211</v>
      </c>
      <c r="F104" s="38">
        <v>2189.16</v>
      </c>
      <c r="G104" s="27">
        <f t="shared" si="4"/>
        <v>461912.75999999995</v>
      </c>
      <c r="H104" s="26"/>
      <c r="L104" s="30"/>
    </row>
    <row r="105" spans="1:21" s="2" customFormat="1" ht="18.75" customHeight="1">
      <c r="A105" s="26">
        <f t="shared" si="5"/>
        <v>96</v>
      </c>
      <c r="B105" s="28">
        <v>912</v>
      </c>
      <c r="C105" s="28">
        <v>4347</v>
      </c>
      <c r="D105" s="28">
        <v>4494</v>
      </c>
      <c r="E105" s="3">
        <f t="shared" si="3"/>
        <v>147</v>
      </c>
      <c r="F105" s="38">
        <v>2189.16</v>
      </c>
      <c r="G105" s="27">
        <f t="shared" si="4"/>
        <v>321806.51999999996</v>
      </c>
      <c r="H105" s="26"/>
      <c r="U105" s="23"/>
    </row>
    <row r="106" spans="1:21" s="2" customFormat="1" ht="18.75" customHeight="1">
      <c r="A106" s="36">
        <f t="shared" si="5"/>
        <v>97</v>
      </c>
      <c r="B106" s="41">
        <v>223</v>
      </c>
      <c r="C106" s="41">
        <v>2778</v>
      </c>
      <c r="D106" s="41">
        <v>2801</v>
      </c>
      <c r="E106" s="42">
        <f t="shared" si="3"/>
        <v>23</v>
      </c>
      <c r="F106" s="39">
        <v>2189.16</v>
      </c>
      <c r="G106" s="43">
        <f t="shared" si="4"/>
        <v>50350.67999999999</v>
      </c>
      <c r="H106" s="36"/>
      <c r="U106" s="23"/>
    </row>
    <row r="107" spans="1:20" s="2" customFormat="1" ht="18.75" customHeight="1">
      <c r="A107" s="15"/>
      <c r="B107" s="15"/>
      <c r="C107" s="22">
        <f>SUM(C10:C106)</f>
        <v>605206</v>
      </c>
      <c r="D107" s="22">
        <f>SUM(D10:D106)</f>
        <v>621580</v>
      </c>
      <c r="E107" s="16">
        <f>SUM(E10:E106)</f>
        <v>16374</v>
      </c>
      <c r="F107" s="1"/>
      <c r="G107" s="1">
        <f>SUM(G10:G106)</f>
        <v>35845305.84000001</v>
      </c>
      <c r="H107" s="1"/>
      <c r="T107" s="23"/>
    </row>
    <row r="108" spans="1:42" ht="15" customHeight="1">
      <c r="A108" s="17"/>
      <c r="B108" s="17"/>
      <c r="C108" s="18"/>
      <c r="D108" s="18"/>
      <c r="E108" s="19"/>
      <c r="F108" s="20"/>
      <c r="G108" s="18"/>
      <c r="H108" s="18"/>
      <c r="U108" s="33"/>
      <c r="W108" s="33"/>
      <c r="AP108" s="33"/>
    </row>
    <row r="109" spans="1:20" ht="18.75" customHeight="1">
      <c r="A109" s="17"/>
      <c r="B109" s="17"/>
      <c r="C109" s="18"/>
      <c r="D109" s="18"/>
      <c r="E109" s="18"/>
      <c r="F109" s="44" t="s">
        <v>18</v>
      </c>
      <c r="G109" s="44"/>
      <c r="H109" s="44"/>
      <c r="T109" s="33"/>
    </row>
    <row r="110" spans="1:8" ht="18.75" customHeight="1">
      <c r="A110" s="17"/>
      <c r="B110" s="21"/>
      <c r="C110" s="19"/>
      <c r="D110" s="18"/>
      <c r="E110" s="18"/>
      <c r="F110" s="45" t="s">
        <v>1</v>
      </c>
      <c r="G110" s="45"/>
      <c r="H110" s="45"/>
    </row>
    <row r="111" spans="1:8" ht="18.75" customHeight="1">
      <c r="A111" s="17"/>
      <c r="B111" s="21"/>
      <c r="C111" s="18"/>
      <c r="D111" s="18"/>
      <c r="E111" s="18"/>
      <c r="F111" s="34"/>
      <c r="G111" s="34"/>
      <c r="H111" s="34"/>
    </row>
    <row r="112" ht="15" customHeight="1">
      <c r="C112" s="33"/>
    </row>
    <row r="113" ht="15" customHeight="1"/>
    <row r="114" ht="15" customHeight="1"/>
    <row r="115" spans="6:8" ht="18.75" customHeight="1">
      <c r="F115" s="45" t="s">
        <v>0</v>
      </c>
      <c r="G115" s="45"/>
      <c r="H115" s="45"/>
    </row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71" ht="15">
      <c r="D671" s="33"/>
    </row>
    <row r="672" ht="15">
      <c r="G672" s="33"/>
    </row>
  </sheetData>
  <sheetProtection/>
  <mergeCells count="16">
    <mergeCell ref="A1:D1"/>
    <mergeCell ref="F1:H1"/>
    <mergeCell ref="A2:D2"/>
    <mergeCell ref="F2:H2"/>
    <mergeCell ref="A3:D3"/>
    <mergeCell ref="A5:H5"/>
    <mergeCell ref="F109:H109"/>
    <mergeCell ref="F110:H110"/>
    <mergeCell ref="F115:H115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2024-05-31T09:57:31Z</cp:lastPrinted>
  <dcterms:created xsi:type="dcterms:W3CDTF">2022-04-04T06:30:46Z</dcterms:created>
  <dcterms:modified xsi:type="dcterms:W3CDTF">2024-06-30T09:37:12Z</dcterms:modified>
  <cp:category/>
  <cp:version/>
  <cp:contentType/>
  <cp:contentStatus/>
</cp:coreProperties>
</file>