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dien T07,2023 (In)" sheetId="1" r:id="rId1"/>
  </sheets>
  <definedNames>
    <definedName name="_xlnm.Print_Titles" localSheetId="0">'Bang so dien T07,2023 (In)'!$8:$9</definedName>
  </definedNames>
  <calcPr fullCalcOnLoad="1"/>
</workbook>
</file>

<file path=xl/sharedStrings.xml><?xml version="1.0" encoding="utf-8"?>
<sst xmlns="http://schemas.openxmlformats.org/spreadsheetml/2006/main" count="20" uniqueCount="20">
  <si>
    <t>NGUYỄN QUANG SƠN</t>
  </si>
  <si>
    <t>NGƯỜI LẬP</t>
  </si>
  <si>
    <t>SỐ SỬ DỤNG</t>
  </si>
  <si>
    <t>SỐ CUỐI</t>
  </si>
  <si>
    <t>SỐ ĐẦU</t>
  </si>
  <si>
    <t>KÝ NHẬN</t>
  </si>
  <si>
    <t>THÀNH TIỀN/
PHÒNG</t>
  </si>
  <si>
    <t>SỐ PHÒNG</t>
  </si>
  <si>
    <t>STT</t>
  </si>
  <si>
    <t xml:space="preserve">Đơn vị tính: đồng </t>
  </si>
  <si>
    <t>BẢNG GHI CHỈ SỐ ĐIỆN CỦA CÁC PHÒNG KÝ TÚC XÁ NHÀ D</t>
  </si>
  <si>
    <t>TRUNG TÂM HỖ TRỢ ĐÀO TẠO</t>
  </si>
  <si>
    <t>CHÍNH SÁCH VÀ PHÁT TRIỂN</t>
  </si>
  <si>
    <t>CỘNG HÒA XÃ HỘI CHỦ NGHĨA VIỆT NAM</t>
  </si>
  <si>
    <t>HOC VIỆN</t>
  </si>
  <si>
    <t>Độc lập - Tự do - Hạnh phúc</t>
  </si>
  <si>
    <t>CHỈ SỐ ĐIỆN</t>
  </si>
  <si>
    <t>ĐƠN GIÁ/KWh</t>
  </si>
  <si>
    <t>( Từ ngày 01/07/2023 đến ngày 31/07/2023)</t>
  </si>
  <si>
    <t>Hà Nội, ngày 01 tháng 08 năm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</si>
</sst>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[$-409]dddd\,\ mmmm\ d\,\ yyyy"/>
    <numFmt numFmtId="168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64" fontId="43" fillId="33" borderId="10" xfId="42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5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164" fontId="43" fillId="33" borderId="0" xfId="42" applyNumberFormat="1" applyFont="1" applyFill="1" applyAlignment="1">
      <alignment/>
    </xf>
    <xf numFmtId="0" fontId="43" fillId="33" borderId="0" xfId="0" applyFont="1" applyFill="1" applyAlignment="1">
      <alignment/>
    </xf>
    <xf numFmtId="0" fontId="46" fillId="33" borderId="0" xfId="0" applyFont="1" applyFill="1" applyAlignment="1">
      <alignment/>
    </xf>
    <xf numFmtId="164" fontId="46" fillId="33" borderId="0" xfId="42" applyNumberFormat="1" applyFont="1" applyFill="1" applyAlignment="1">
      <alignment/>
    </xf>
    <xf numFmtId="0" fontId="0" fillId="33" borderId="0" xfId="0" applyFill="1" applyAlignment="1">
      <alignment horizontal="center"/>
    </xf>
    <xf numFmtId="0" fontId="47" fillId="33" borderId="12" xfId="0" applyFont="1" applyFill="1" applyBorder="1" applyAlignment="1">
      <alignment/>
    </xf>
    <xf numFmtId="0" fontId="47" fillId="33" borderId="1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164" fontId="49" fillId="33" borderId="0" xfId="0" applyNumberFormat="1" applyFont="1" applyFill="1" applyAlignment="1">
      <alignment/>
    </xf>
    <xf numFmtId="164" fontId="49" fillId="33" borderId="0" xfId="42" applyNumberFormat="1" applyFont="1" applyFill="1" applyAlignment="1">
      <alignment/>
    </xf>
    <xf numFmtId="0" fontId="47" fillId="33" borderId="0" xfId="0" applyFont="1" applyFill="1" applyAlignment="1">
      <alignment horizontal="center"/>
    </xf>
    <xf numFmtId="3" fontId="43" fillId="33" borderId="10" xfId="42" applyNumberFormat="1" applyFont="1" applyFill="1" applyBorder="1" applyAlignment="1">
      <alignment horizontal="center"/>
    </xf>
    <xf numFmtId="3" fontId="44" fillId="33" borderId="0" xfId="0" applyNumberFormat="1" applyFont="1" applyFill="1" applyAlignment="1">
      <alignment/>
    </xf>
    <xf numFmtId="0" fontId="46" fillId="33" borderId="0" xfId="0" applyFont="1" applyFill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3" xfId="0" applyFont="1" applyFill="1" applyBorder="1" applyAlignment="1">
      <alignment/>
    </xf>
    <xf numFmtId="164" fontId="45" fillId="33" borderId="13" xfId="0" applyNumberFormat="1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164" fontId="45" fillId="33" borderId="11" xfId="0" applyNumberFormat="1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3" fontId="45" fillId="33" borderId="14" xfId="0" applyNumberFormat="1" applyFont="1" applyFill="1" applyBorder="1" applyAlignment="1">
      <alignment horizontal="center" vertical="center"/>
    </xf>
    <xf numFmtId="166" fontId="44" fillId="33" borderId="0" xfId="0" applyNumberFormat="1" applyFont="1" applyFill="1" applyAlignment="1">
      <alignment/>
    </xf>
    <xf numFmtId="43" fontId="44" fillId="33" borderId="0" xfId="0" applyNumberFormat="1" applyFont="1" applyFill="1" applyAlignment="1">
      <alignment/>
    </xf>
    <xf numFmtId="0" fontId="45" fillId="33" borderId="15" xfId="0" applyFont="1" applyFill="1" applyBorder="1" applyAlignment="1">
      <alignment/>
    </xf>
    <xf numFmtId="164" fontId="45" fillId="33" borderId="15" xfId="0" applyNumberFormat="1" applyFont="1" applyFill="1" applyBorder="1" applyAlignment="1">
      <alignment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37" fontId="45" fillId="33" borderId="13" xfId="42" applyNumberFormat="1" applyFont="1" applyFill="1" applyBorder="1" applyAlignment="1">
      <alignment horizontal="right"/>
    </xf>
    <xf numFmtId="37" fontId="45" fillId="33" borderId="11" xfId="42" applyNumberFormat="1" applyFont="1" applyFill="1" applyBorder="1" applyAlignment="1">
      <alignment horizontal="right"/>
    </xf>
    <xf numFmtId="37" fontId="45" fillId="33" borderId="16" xfId="42" applyNumberFormat="1" applyFont="1" applyFill="1" applyBorder="1" applyAlignment="1">
      <alignment horizontal="right"/>
    </xf>
    <xf numFmtId="37" fontId="45" fillId="33" borderId="14" xfId="42" applyNumberFormat="1" applyFont="1" applyFill="1" applyBorder="1" applyAlignment="1">
      <alignment horizontal="right"/>
    </xf>
    <xf numFmtId="0" fontId="45" fillId="33" borderId="15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164" fontId="48" fillId="33" borderId="17" xfId="42" applyNumberFormat="1" applyFont="1" applyFill="1" applyBorder="1" applyAlignment="1">
      <alignment horizontal="center" vertical="center" wrapText="1"/>
    </xf>
    <xf numFmtId="164" fontId="48" fillId="33" borderId="18" xfId="42" applyNumberFormat="1" applyFont="1" applyFill="1" applyBorder="1" applyAlignment="1">
      <alignment horizontal="center" vertical="center" wrapText="1"/>
    </xf>
    <xf numFmtId="164" fontId="50" fillId="33" borderId="0" xfId="42" applyNumberFormat="1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942975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971550" y="695325"/>
          <a:ext cx="14001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29350" y="495300"/>
          <a:ext cx="1247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tabSelected="1" workbookViewId="0" topLeftCell="A43">
      <selection activeCell="H56" sqref="H56"/>
    </sheetView>
  </sheetViews>
  <sheetFormatPr defaultColWidth="9.140625" defaultRowHeight="15"/>
  <cols>
    <col min="1" max="1" width="6.421875" style="11" customWidth="1"/>
    <col min="2" max="2" width="15.00390625" style="11" customWidth="1"/>
    <col min="3" max="3" width="15.140625" style="5" customWidth="1"/>
    <col min="4" max="4" width="14.421875" style="5" customWidth="1"/>
    <col min="5" max="5" width="18.421875" style="5" customWidth="1"/>
    <col min="6" max="6" width="16.140625" style="5" customWidth="1"/>
    <col min="7" max="7" width="20.421875" style="5" customWidth="1"/>
    <col min="8" max="8" width="30.57421875" style="5" customWidth="1"/>
    <col min="9" max="9" width="9.140625" style="5" hidden="1" customWidth="1"/>
    <col min="10" max="10" width="16.8515625" style="5" hidden="1" customWidth="1"/>
    <col min="11" max="11" width="9.140625" style="5" hidden="1" customWidth="1"/>
    <col min="12" max="12" width="18.28125" style="5" hidden="1" customWidth="1"/>
    <col min="13" max="17" width="9.140625" style="5" hidden="1" customWidth="1"/>
    <col min="18" max="19" width="0" style="5" hidden="1" customWidth="1"/>
    <col min="20" max="20" width="11.57421875" style="5" hidden="1" customWidth="1"/>
    <col min="21" max="21" width="0" style="5" hidden="1" customWidth="1"/>
    <col min="22" max="22" width="0.2890625" style="5" customWidth="1"/>
    <col min="23" max="24" width="9.140625" style="5" hidden="1" customWidth="1"/>
    <col min="25" max="16384" width="9.140625" style="5" customWidth="1"/>
  </cols>
  <sheetData>
    <row r="1" spans="1:8" ht="16.5" customHeight="1">
      <c r="A1" s="47" t="s">
        <v>14</v>
      </c>
      <c r="B1" s="47"/>
      <c r="C1" s="47"/>
      <c r="D1" s="47"/>
      <c r="E1" s="4"/>
      <c r="F1" s="48" t="s">
        <v>13</v>
      </c>
      <c r="G1" s="48"/>
      <c r="H1" s="48"/>
    </row>
    <row r="2" spans="1:8" ht="16.5" customHeight="1">
      <c r="A2" s="47" t="s">
        <v>12</v>
      </c>
      <c r="B2" s="47"/>
      <c r="C2" s="47"/>
      <c r="D2" s="47"/>
      <c r="E2" s="4"/>
      <c r="F2" s="48" t="s">
        <v>15</v>
      </c>
      <c r="G2" s="48"/>
      <c r="H2" s="48"/>
    </row>
    <row r="3" spans="1:8" ht="16.5" customHeight="1">
      <c r="A3" s="48" t="s">
        <v>11</v>
      </c>
      <c r="B3" s="48"/>
      <c r="C3" s="48"/>
      <c r="D3" s="48"/>
      <c r="E3" s="6"/>
      <c r="F3" s="7"/>
      <c r="G3" s="8"/>
      <c r="H3" s="8"/>
    </row>
    <row r="4" spans="1:8" ht="18.75" customHeight="1">
      <c r="A4" s="24"/>
      <c r="B4" s="24"/>
      <c r="C4" s="9"/>
      <c r="D4" s="9"/>
      <c r="E4" s="9"/>
      <c r="F4" s="10"/>
      <c r="G4" s="9"/>
      <c r="H4" s="9"/>
    </row>
    <row r="5" spans="1:8" ht="18.75" customHeight="1">
      <c r="A5" s="49" t="s">
        <v>10</v>
      </c>
      <c r="B5" s="49"/>
      <c r="C5" s="49"/>
      <c r="D5" s="49"/>
      <c r="E5" s="49"/>
      <c r="F5" s="49"/>
      <c r="G5" s="49"/>
      <c r="H5" s="49"/>
    </row>
    <row r="6" spans="1:8" ht="18.75" customHeight="1">
      <c r="A6" s="55" t="s">
        <v>18</v>
      </c>
      <c r="B6" s="55"/>
      <c r="C6" s="55"/>
      <c r="D6" s="55"/>
      <c r="E6" s="55"/>
      <c r="F6" s="55"/>
      <c r="G6" s="55"/>
      <c r="H6" s="55"/>
    </row>
    <row r="7" spans="2:8" ht="15" customHeight="1">
      <c r="B7" s="12"/>
      <c r="C7" s="12"/>
      <c r="D7" s="12"/>
      <c r="E7" s="12"/>
      <c r="F7" s="12"/>
      <c r="G7" s="12"/>
      <c r="H7" s="13" t="s">
        <v>9</v>
      </c>
    </row>
    <row r="8" spans="1:8" s="2" customFormat="1" ht="18.75" customHeight="1">
      <c r="A8" s="56" t="s">
        <v>8</v>
      </c>
      <c r="B8" s="50" t="s">
        <v>7</v>
      </c>
      <c r="C8" s="58" t="s">
        <v>16</v>
      </c>
      <c r="D8" s="58"/>
      <c r="E8" s="59"/>
      <c r="F8" s="52" t="s">
        <v>17</v>
      </c>
      <c r="G8" s="50" t="s">
        <v>6</v>
      </c>
      <c r="H8" s="50" t="s">
        <v>5</v>
      </c>
    </row>
    <row r="9" spans="1:8" s="2" customFormat="1" ht="33" customHeight="1">
      <c r="A9" s="57"/>
      <c r="B9" s="51"/>
      <c r="C9" s="14" t="s">
        <v>4</v>
      </c>
      <c r="D9" s="14" t="s">
        <v>3</v>
      </c>
      <c r="E9" s="14" t="s">
        <v>2</v>
      </c>
      <c r="F9" s="53"/>
      <c r="G9" s="57"/>
      <c r="H9" s="51"/>
    </row>
    <row r="10" spans="1:8" s="2" customFormat="1" ht="18.75" customHeight="1">
      <c r="A10" s="25">
        <v>1</v>
      </c>
      <c r="B10" s="36">
        <v>201</v>
      </c>
      <c r="C10" s="36">
        <v>7474</v>
      </c>
      <c r="D10" s="36">
        <v>7515</v>
      </c>
      <c r="E10" s="26">
        <f aca="true" t="shared" si="0" ref="E10:E36">D10-C10</f>
        <v>41</v>
      </c>
      <c r="F10" s="39">
        <v>2134</v>
      </c>
      <c r="G10" s="27">
        <f aca="true" t="shared" si="1" ref="G10:G36">E10*F10</f>
        <v>87494</v>
      </c>
      <c r="H10" s="25"/>
    </row>
    <row r="11" spans="1:8" s="2" customFormat="1" ht="18.75" customHeight="1">
      <c r="A11" s="28">
        <v>2</v>
      </c>
      <c r="B11" s="30">
        <v>202</v>
      </c>
      <c r="C11" s="30">
        <v>4952</v>
      </c>
      <c r="D11" s="30">
        <v>5020</v>
      </c>
      <c r="E11" s="3">
        <f t="shared" si="0"/>
        <v>68</v>
      </c>
      <c r="F11" s="40">
        <v>2134</v>
      </c>
      <c r="G11" s="29">
        <f t="shared" si="1"/>
        <v>145112</v>
      </c>
      <c r="H11" s="28"/>
    </row>
    <row r="12" spans="1:8" s="2" customFormat="1" ht="18.75" customHeight="1">
      <c r="A12" s="28">
        <v>3</v>
      </c>
      <c r="B12" s="30">
        <v>203</v>
      </c>
      <c r="C12" s="30">
        <v>3914</v>
      </c>
      <c r="D12" s="30">
        <v>4058</v>
      </c>
      <c r="E12" s="3">
        <f t="shared" si="0"/>
        <v>144</v>
      </c>
      <c r="F12" s="42">
        <v>2134</v>
      </c>
      <c r="G12" s="29">
        <f t="shared" si="1"/>
        <v>307296</v>
      </c>
      <c r="H12" s="28"/>
    </row>
    <row r="13" spans="1:8" s="2" customFormat="1" ht="18.75" customHeight="1">
      <c r="A13" s="28">
        <v>4</v>
      </c>
      <c r="B13" s="30">
        <v>204</v>
      </c>
      <c r="C13" s="30">
        <v>4779</v>
      </c>
      <c r="D13" s="30">
        <v>4899</v>
      </c>
      <c r="E13" s="3">
        <f t="shared" si="0"/>
        <v>120</v>
      </c>
      <c r="F13" s="40">
        <v>2134</v>
      </c>
      <c r="G13" s="29">
        <f t="shared" si="1"/>
        <v>256080</v>
      </c>
      <c r="H13" s="28"/>
    </row>
    <row r="14" spans="1:8" s="2" customFormat="1" ht="18.75" customHeight="1">
      <c r="A14" s="28">
        <v>5</v>
      </c>
      <c r="B14" s="30">
        <v>205</v>
      </c>
      <c r="C14" s="30">
        <v>4781</v>
      </c>
      <c r="D14" s="30">
        <v>4846</v>
      </c>
      <c r="E14" s="3">
        <f t="shared" si="0"/>
        <v>65</v>
      </c>
      <c r="F14" s="40">
        <v>2134</v>
      </c>
      <c r="G14" s="29">
        <f t="shared" si="1"/>
        <v>138710</v>
      </c>
      <c r="H14" s="28"/>
    </row>
    <row r="15" spans="1:8" s="2" customFormat="1" ht="18.75" customHeight="1">
      <c r="A15" s="28">
        <v>6</v>
      </c>
      <c r="B15" s="30">
        <v>206</v>
      </c>
      <c r="C15" s="30">
        <v>5309</v>
      </c>
      <c r="D15" s="30">
        <v>5461</v>
      </c>
      <c r="E15" s="3">
        <f t="shared" si="0"/>
        <v>152</v>
      </c>
      <c r="F15" s="40">
        <v>2134</v>
      </c>
      <c r="G15" s="29">
        <f t="shared" si="1"/>
        <v>324368</v>
      </c>
      <c r="H15" s="28"/>
    </row>
    <row r="16" spans="1:8" s="2" customFormat="1" ht="18.75" customHeight="1">
      <c r="A16" s="28">
        <v>7</v>
      </c>
      <c r="B16" s="30">
        <v>208</v>
      </c>
      <c r="C16" s="30">
        <v>5040</v>
      </c>
      <c r="D16" s="30">
        <v>5095</v>
      </c>
      <c r="E16" s="3">
        <f t="shared" si="0"/>
        <v>55</v>
      </c>
      <c r="F16" s="40">
        <v>2134</v>
      </c>
      <c r="G16" s="29">
        <f t="shared" si="1"/>
        <v>117370</v>
      </c>
      <c r="H16" s="28"/>
    </row>
    <row r="17" spans="1:8" s="2" customFormat="1" ht="18.75" customHeight="1">
      <c r="A17" s="28">
        <v>8</v>
      </c>
      <c r="B17" s="30">
        <v>210</v>
      </c>
      <c r="C17" s="30">
        <v>4541</v>
      </c>
      <c r="D17" s="30">
        <v>4595</v>
      </c>
      <c r="E17" s="3">
        <f t="shared" si="0"/>
        <v>54</v>
      </c>
      <c r="F17" s="40">
        <v>2134</v>
      </c>
      <c r="G17" s="29">
        <f t="shared" si="1"/>
        <v>115236</v>
      </c>
      <c r="H17" s="28"/>
    </row>
    <row r="18" spans="1:8" s="2" customFormat="1" ht="18.75" customHeight="1">
      <c r="A18" s="28">
        <v>9</v>
      </c>
      <c r="B18" s="30">
        <v>301</v>
      </c>
      <c r="C18" s="30">
        <v>4977</v>
      </c>
      <c r="D18" s="30">
        <v>5076</v>
      </c>
      <c r="E18" s="3">
        <f t="shared" si="0"/>
        <v>99</v>
      </c>
      <c r="F18" s="40">
        <v>2134</v>
      </c>
      <c r="G18" s="29">
        <f t="shared" si="1"/>
        <v>211266</v>
      </c>
      <c r="H18" s="28"/>
    </row>
    <row r="19" spans="1:8" s="2" customFormat="1" ht="18.75" customHeight="1">
      <c r="A19" s="28">
        <v>10</v>
      </c>
      <c r="B19" s="30">
        <v>302</v>
      </c>
      <c r="C19" s="30">
        <v>4075</v>
      </c>
      <c r="D19" s="30">
        <v>4123</v>
      </c>
      <c r="E19" s="3">
        <f t="shared" si="0"/>
        <v>48</v>
      </c>
      <c r="F19" s="40">
        <v>2134</v>
      </c>
      <c r="G19" s="29">
        <f t="shared" si="1"/>
        <v>102432</v>
      </c>
      <c r="H19" s="28"/>
    </row>
    <row r="20" spans="1:8" s="2" customFormat="1" ht="18.75" customHeight="1">
      <c r="A20" s="28">
        <v>11</v>
      </c>
      <c r="B20" s="30">
        <v>303</v>
      </c>
      <c r="C20" s="30">
        <v>2780</v>
      </c>
      <c r="D20" s="30">
        <v>2780</v>
      </c>
      <c r="E20" s="3">
        <f t="shared" si="0"/>
        <v>0</v>
      </c>
      <c r="F20" s="40">
        <v>2134</v>
      </c>
      <c r="G20" s="29">
        <f t="shared" si="1"/>
        <v>0</v>
      </c>
      <c r="H20" s="28"/>
    </row>
    <row r="21" spans="1:8" s="2" customFormat="1" ht="18.75" customHeight="1">
      <c r="A21" s="28">
        <v>12</v>
      </c>
      <c r="B21" s="30">
        <v>304</v>
      </c>
      <c r="C21" s="30">
        <v>2810</v>
      </c>
      <c r="D21" s="30">
        <v>2839</v>
      </c>
      <c r="E21" s="3">
        <f t="shared" si="0"/>
        <v>29</v>
      </c>
      <c r="F21" s="40">
        <v>2134</v>
      </c>
      <c r="G21" s="29">
        <f t="shared" si="1"/>
        <v>61886</v>
      </c>
      <c r="H21" s="28"/>
    </row>
    <row r="22" spans="1:8" s="2" customFormat="1" ht="18.75" customHeight="1">
      <c r="A22" s="28">
        <v>13</v>
      </c>
      <c r="B22" s="30">
        <v>305</v>
      </c>
      <c r="C22" s="30">
        <v>4302</v>
      </c>
      <c r="D22" s="30">
        <v>4388</v>
      </c>
      <c r="E22" s="3">
        <f t="shared" si="0"/>
        <v>86</v>
      </c>
      <c r="F22" s="40">
        <v>2134</v>
      </c>
      <c r="G22" s="29">
        <f t="shared" si="1"/>
        <v>183524</v>
      </c>
      <c r="H22" s="28"/>
    </row>
    <row r="23" spans="1:8" s="2" customFormat="1" ht="18.75" customHeight="1">
      <c r="A23" s="28">
        <v>14</v>
      </c>
      <c r="B23" s="30">
        <v>306</v>
      </c>
      <c r="C23" s="30">
        <v>4081</v>
      </c>
      <c r="D23" s="30">
        <v>4151</v>
      </c>
      <c r="E23" s="3">
        <f t="shared" si="0"/>
        <v>70</v>
      </c>
      <c r="F23" s="40">
        <v>2134</v>
      </c>
      <c r="G23" s="29">
        <f t="shared" si="1"/>
        <v>149380</v>
      </c>
      <c r="H23" s="28"/>
    </row>
    <row r="24" spans="1:8" s="2" customFormat="1" ht="18.75" customHeight="1">
      <c r="A24" s="28">
        <v>15</v>
      </c>
      <c r="B24" s="30">
        <v>307</v>
      </c>
      <c r="C24" s="30">
        <v>3326</v>
      </c>
      <c r="D24" s="30">
        <v>3361</v>
      </c>
      <c r="E24" s="3">
        <f t="shared" si="0"/>
        <v>35</v>
      </c>
      <c r="F24" s="40">
        <v>2134</v>
      </c>
      <c r="G24" s="29">
        <f t="shared" si="1"/>
        <v>74690</v>
      </c>
      <c r="H24" s="28"/>
    </row>
    <row r="25" spans="1:8" s="2" customFormat="1" ht="18.75" customHeight="1">
      <c r="A25" s="28">
        <v>16</v>
      </c>
      <c r="B25" s="30">
        <v>308</v>
      </c>
      <c r="C25" s="30">
        <v>3695</v>
      </c>
      <c r="D25" s="30">
        <v>3736</v>
      </c>
      <c r="E25" s="3">
        <f t="shared" si="0"/>
        <v>41</v>
      </c>
      <c r="F25" s="40">
        <v>2134</v>
      </c>
      <c r="G25" s="29">
        <f t="shared" si="1"/>
        <v>87494</v>
      </c>
      <c r="H25" s="28"/>
    </row>
    <row r="26" spans="1:8" s="2" customFormat="1" ht="18.75" customHeight="1">
      <c r="A26" s="28">
        <v>17</v>
      </c>
      <c r="B26" s="30">
        <v>309</v>
      </c>
      <c r="C26" s="30">
        <v>3767</v>
      </c>
      <c r="D26" s="30">
        <v>3795</v>
      </c>
      <c r="E26" s="3">
        <f t="shared" si="0"/>
        <v>28</v>
      </c>
      <c r="F26" s="40">
        <v>2134</v>
      </c>
      <c r="G26" s="29">
        <f t="shared" si="1"/>
        <v>59752</v>
      </c>
      <c r="H26" s="28"/>
    </row>
    <row r="27" spans="1:8" s="2" customFormat="1" ht="18.75" customHeight="1">
      <c r="A27" s="28">
        <v>18</v>
      </c>
      <c r="B27" s="30">
        <v>310</v>
      </c>
      <c r="C27" s="30">
        <v>3942</v>
      </c>
      <c r="D27" s="30">
        <v>4007</v>
      </c>
      <c r="E27" s="3">
        <f t="shared" si="0"/>
        <v>65</v>
      </c>
      <c r="F27" s="40">
        <v>2134</v>
      </c>
      <c r="G27" s="29">
        <f t="shared" si="1"/>
        <v>138710</v>
      </c>
      <c r="H27" s="28"/>
    </row>
    <row r="28" spans="1:8" s="2" customFormat="1" ht="18.75" customHeight="1">
      <c r="A28" s="28">
        <v>19</v>
      </c>
      <c r="B28" s="30">
        <v>311</v>
      </c>
      <c r="C28" s="30">
        <v>3074</v>
      </c>
      <c r="D28" s="30">
        <v>3083</v>
      </c>
      <c r="E28" s="3">
        <f t="shared" si="0"/>
        <v>9</v>
      </c>
      <c r="F28" s="40">
        <v>2134</v>
      </c>
      <c r="G28" s="29">
        <f t="shared" si="1"/>
        <v>19206</v>
      </c>
      <c r="H28" s="28"/>
    </row>
    <row r="29" spans="1:8" s="2" customFormat="1" ht="18.75" customHeight="1">
      <c r="A29" s="28">
        <v>20</v>
      </c>
      <c r="B29" s="30">
        <v>312</v>
      </c>
      <c r="C29" s="30">
        <v>4723</v>
      </c>
      <c r="D29" s="30">
        <v>4780</v>
      </c>
      <c r="E29" s="3">
        <f t="shared" si="0"/>
        <v>57</v>
      </c>
      <c r="F29" s="40">
        <v>2134</v>
      </c>
      <c r="G29" s="29">
        <f t="shared" si="1"/>
        <v>121638</v>
      </c>
      <c r="H29" s="28"/>
    </row>
    <row r="30" spans="1:8" s="2" customFormat="1" ht="18.75" customHeight="1">
      <c r="A30" s="28">
        <v>21</v>
      </c>
      <c r="B30" s="30">
        <v>313</v>
      </c>
      <c r="C30" s="30">
        <v>6985</v>
      </c>
      <c r="D30" s="30">
        <v>7087</v>
      </c>
      <c r="E30" s="3">
        <f t="shared" si="0"/>
        <v>102</v>
      </c>
      <c r="F30" s="40">
        <v>2134</v>
      </c>
      <c r="G30" s="29">
        <f t="shared" si="1"/>
        <v>217668</v>
      </c>
      <c r="H30" s="28"/>
    </row>
    <row r="31" spans="1:8" s="2" customFormat="1" ht="18.75" customHeight="1">
      <c r="A31" s="28">
        <v>22</v>
      </c>
      <c r="B31" s="30">
        <v>315</v>
      </c>
      <c r="C31" s="30">
        <v>8977</v>
      </c>
      <c r="D31" s="30">
        <v>9070</v>
      </c>
      <c r="E31" s="3">
        <f t="shared" si="0"/>
        <v>93</v>
      </c>
      <c r="F31" s="40">
        <v>2134</v>
      </c>
      <c r="G31" s="29">
        <f t="shared" si="1"/>
        <v>198462</v>
      </c>
      <c r="H31" s="28"/>
    </row>
    <row r="32" spans="1:8" s="2" customFormat="1" ht="18.75" customHeight="1">
      <c r="A32" s="28">
        <v>23</v>
      </c>
      <c r="B32" s="30">
        <v>401</v>
      </c>
      <c r="C32" s="30">
        <v>5057</v>
      </c>
      <c r="D32" s="30">
        <v>5093</v>
      </c>
      <c r="E32" s="3">
        <f t="shared" si="0"/>
        <v>36</v>
      </c>
      <c r="F32" s="40">
        <v>2134</v>
      </c>
      <c r="G32" s="29">
        <f t="shared" si="1"/>
        <v>76824</v>
      </c>
      <c r="H32" s="28"/>
    </row>
    <row r="33" spans="1:8" s="2" customFormat="1" ht="18.75" customHeight="1">
      <c r="A33" s="28">
        <v>24</v>
      </c>
      <c r="B33" s="30">
        <v>403</v>
      </c>
      <c r="C33" s="30">
        <v>3590</v>
      </c>
      <c r="D33" s="30">
        <v>3613</v>
      </c>
      <c r="E33" s="3">
        <f t="shared" si="0"/>
        <v>23</v>
      </c>
      <c r="F33" s="40">
        <v>2134</v>
      </c>
      <c r="G33" s="29">
        <f t="shared" si="1"/>
        <v>49082</v>
      </c>
      <c r="H33" s="28"/>
    </row>
    <row r="34" spans="1:8" s="2" customFormat="1" ht="18.75" customHeight="1">
      <c r="A34" s="28">
        <v>25</v>
      </c>
      <c r="B34" s="30">
        <v>404</v>
      </c>
      <c r="C34" s="30">
        <v>4123</v>
      </c>
      <c r="D34" s="30">
        <v>4176</v>
      </c>
      <c r="E34" s="3">
        <f t="shared" si="0"/>
        <v>53</v>
      </c>
      <c r="F34" s="40">
        <v>2134</v>
      </c>
      <c r="G34" s="29">
        <f t="shared" si="1"/>
        <v>113102</v>
      </c>
      <c r="H34" s="28"/>
    </row>
    <row r="35" spans="1:8" s="2" customFormat="1" ht="18.75" customHeight="1">
      <c r="A35" s="28">
        <v>26</v>
      </c>
      <c r="B35" s="30">
        <v>405</v>
      </c>
      <c r="C35" s="30">
        <v>4977</v>
      </c>
      <c r="D35" s="30">
        <v>5029</v>
      </c>
      <c r="E35" s="3">
        <f t="shared" si="0"/>
        <v>52</v>
      </c>
      <c r="F35" s="40">
        <v>2134</v>
      </c>
      <c r="G35" s="29">
        <f t="shared" si="1"/>
        <v>110968</v>
      </c>
      <c r="H35" s="28"/>
    </row>
    <row r="36" spans="1:8" s="2" customFormat="1" ht="18.75" customHeight="1">
      <c r="A36" s="28">
        <v>27</v>
      </c>
      <c r="B36" s="30">
        <v>406</v>
      </c>
      <c r="C36" s="30">
        <v>4461</v>
      </c>
      <c r="D36" s="30">
        <v>4556</v>
      </c>
      <c r="E36" s="3">
        <f t="shared" si="0"/>
        <v>95</v>
      </c>
      <c r="F36" s="40">
        <v>2134</v>
      </c>
      <c r="G36" s="29">
        <f t="shared" si="1"/>
        <v>202730</v>
      </c>
      <c r="H36" s="28"/>
    </row>
    <row r="37" spans="1:8" s="2" customFormat="1" ht="18.75" customHeight="1">
      <c r="A37" s="28">
        <v>28</v>
      </c>
      <c r="B37" s="30">
        <v>407</v>
      </c>
      <c r="C37" s="30">
        <v>5077</v>
      </c>
      <c r="D37" s="30">
        <v>5115</v>
      </c>
      <c r="E37" s="3">
        <f aca="true" t="shared" si="2" ref="E37:E67">D37-C37</f>
        <v>38</v>
      </c>
      <c r="F37" s="40">
        <v>2134</v>
      </c>
      <c r="G37" s="29">
        <f aca="true" t="shared" si="3" ref="G37:G67">E37*F37</f>
        <v>81092</v>
      </c>
      <c r="H37" s="28"/>
    </row>
    <row r="38" spans="1:8" s="2" customFormat="1" ht="18.75" customHeight="1">
      <c r="A38" s="28">
        <v>29</v>
      </c>
      <c r="B38" s="30">
        <v>408</v>
      </c>
      <c r="C38" s="30">
        <v>4462</v>
      </c>
      <c r="D38" s="30">
        <v>4523</v>
      </c>
      <c r="E38" s="3">
        <f t="shared" si="2"/>
        <v>61</v>
      </c>
      <c r="F38" s="40">
        <v>2134</v>
      </c>
      <c r="G38" s="29">
        <f t="shared" si="3"/>
        <v>130174</v>
      </c>
      <c r="H38" s="28"/>
    </row>
    <row r="39" spans="1:8" s="2" customFormat="1" ht="18.75" customHeight="1">
      <c r="A39" s="28">
        <v>30</v>
      </c>
      <c r="B39" s="30">
        <v>409</v>
      </c>
      <c r="C39" s="30">
        <v>4417</v>
      </c>
      <c r="D39" s="30">
        <v>4477</v>
      </c>
      <c r="E39" s="3">
        <f t="shared" si="2"/>
        <v>60</v>
      </c>
      <c r="F39" s="40">
        <v>2134</v>
      </c>
      <c r="G39" s="29">
        <f t="shared" si="3"/>
        <v>128040</v>
      </c>
      <c r="H39" s="28"/>
    </row>
    <row r="40" spans="1:8" s="2" customFormat="1" ht="18.75" customHeight="1">
      <c r="A40" s="28">
        <v>31</v>
      </c>
      <c r="B40" s="30">
        <v>410</v>
      </c>
      <c r="C40" s="30">
        <v>2777</v>
      </c>
      <c r="D40" s="30">
        <v>2809</v>
      </c>
      <c r="E40" s="3">
        <f t="shared" si="2"/>
        <v>32</v>
      </c>
      <c r="F40" s="40">
        <v>2134</v>
      </c>
      <c r="G40" s="29">
        <f t="shared" si="3"/>
        <v>68288</v>
      </c>
      <c r="H40" s="28"/>
    </row>
    <row r="41" spans="1:8" s="2" customFormat="1" ht="18.75" customHeight="1">
      <c r="A41" s="28">
        <v>32</v>
      </c>
      <c r="B41" s="30">
        <v>411</v>
      </c>
      <c r="C41" s="30">
        <v>4437</v>
      </c>
      <c r="D41" s="30">
        <v>4522</v>
      </c>
      <c r="E41" s="3">
        <f t="shared" si="2"/>
        <v>85</v>
      </c>
      <c r="F41" s="40">
        <v>2134</v>
      </c>
      <c r="G41" s="29">
        <f t="shared" si="3"/>
        <v>181390</v>
      </c>
      <c r="H41" s="28"/>
    </row>
    <row r="42" spans="1:8" s="2" customFormat="1" ht="18.75" customHeight="1">
      <c r="A42" s="28">
        <v>33</v>
      </c>
      <c r="B42" s="30">
        <v>412</v>
      </c>
      <c r="C42" s="30">
        <v>3961</v>
      </c>
      <c r="D42" s="30">
        <v>4005</v>
      </c>
      <c r="E42" s="3">
        <f t="shared" si="2"/>
        <v>44</v>
      </c>
      <c r="F42" s="40">
        <v>2134</v>
      </c>
      <c r="G42" s="29">
        <f t="shared" si="3"/>
        <v>93896</v>
      </c>
      <c r="H42" s="28"/>
    </row>
    <row r="43" spans="1:8" s="2" customFormat="1" ht="18.75" customHeight="1">
      <c r="A43" s="28">
        <v>34</v>
      </c>
      <c r="B43" s="30">
        <v>413</v>
      </c>
      <c r="C43" s="30">
        <v>6535</v>
      </c>
      <c r="D43" s="30">
        <v>6626</v>
      </c>
      <c r="E43" s="3">
        <f t="shared" si="2"/>
        <v>91</v>
      </c>
      <c r="F43" s="40">
        <v>2134</v>
      </c>
      <c r="G43" s="29">
        <f t="shared" si="3"/>
        <v>194194</v>
      </c>
      <c r="H43" s="28"/>
    </row>
    <row r="44" spans="1:8" s="2" customFormat="1" ht="18.75" customHeight="1">
      <c r="A44" s="28">
        <v>35</v>
      </c>
      <c r="B44" s="30">
        <v>415</v>
      </c>
      <c r="C44" s="30">
        <v>5394</v>
      </c>
      <c r="D44" s="30">
        <v>5511</v>
      </c>
      <c r="E44" s="3">
        <f t="shared" si="2"/>
        <v>117</v>
      </c>
      <c r="F44" s="40">
        <v>2134</v>
      </c>
      <c r="G44" s="29">
        <f t="shared" si="3"/>
        <v>249678</v>
      </c>
      <c r="H44" s="28"/>
    </row>
    <row r="45" spans="1:8" s="2" customFormat="1" ht="18.75" customHeight="1">
      <c r="A45" s="28">
        <v>36</v>
      </c>
      <c r="B45" s="30">
        <v>501</v>
      </c>
      <c r="C45" s="30">
        <v>6259</v>
      </c>
      <c r="D45" s="30">
        <v>6338</v>
      </c>
      <c r="E45" s="3">
        <f t="shared" si="2"/>
        <v>79</v>
      </c>
      <c r="F45" s="40">
        <v>2134</v>
      </c>
      <c r="G45" s="29">
        <f t="shared" si="3"/>
        <v>168586</v>
      </c>
      <c r="H45" s="28"/>
    </row>
    <row r="46" spans="1:8" s="2" customFormat="1" ht="18.75" customHeight="1">
      <c r="A46" s="28">
        <v>37</v>
      </c>
      <c r="B46" s="30">
        <v>502</v>
      </c>
      <c r="C46" s="30">
        <v>3554</v>
      </c>
      <c r="D46" s="30">
        <v>3603</v>
      </c>
      <c r="E46" s="3">
        <f t="shared" si="2"/>
        <v>49</v>
      </c>
      <c r="F46" s="40">
        <v>2134</v>
      </c>
      <c r="G46" s="29">
        <f t="shared" si="3"/>
        <v>104566</v>
      </c>
      <c r="H46" s="28"/>
    </row>
    <row r="47" spans="1:8" s="2" customFormat="1" ht="18.75" customHeight="1">
      <c r="A47" s="28">
        <v>38</v>
      </c>
      <c r="B47" s="30">
        <v>503</v>
      </c>
      <c r="C47" s="30">
        <v>3927</v>
      </c>
      <c r="D47" s="30">
        <v>3959</v>
      </c>
      <c r="E47" s="3">
        <f t="shared" si="2"/>
        <v>32</v>
      </c>
      <c r="F47" s="40">
        <v>2134</v>
      </c>
      <c r="G47" s="29">
        <f t="shared" si="3"/>
        <v>68288</v>
      </c>
      <c r="H47" s="28"/>
    </row>
    <row r="48" spans="1:8" s="2" customFormat="1" ht="18.75" customHeight="1">
      <c r="A48" s="28">
        <v>39</v>
      </c>
      <c r="B48" s="30">
        <v>504</v>
      </c>
      <c r="C48" s="30">
        <v>4426</v>
      </c>
      <c r="D48" s="30">
        <v>4468</v>
      </c>
      <c r="E48" s="3">
        <f t="shared" si="2"/>
        <v>42</v>
      </c>
      <c r="F48" s="40">
        <v>2134</v>
      </c>
      <c r="G48" s="29">
        <f t="shared" si="3"/>
        <v>89628</v>
      </c>
      <c r="H48" s="28"/>
    </row>
    <row r="49" spans="1:8" s="2" customFormat="1" ht="18.75" customHeight="1">
      <c r="A49" s="28">
        <v>40</v>
      </c>
      <c r="B49" s="30">
        <v>505</v>
      </c>
      <c r="C49" s="30">
        <v>3526</v>
      </c>
      <c r="D49" s="30">
        <v>3575</v>
      </c>
      <c r="E49" s="3">
        <f t="shared" si="2"/>
        <v>49</v>
      </c>
      <c r="F49" s="40">
        <v>2134</v>
      </c>
      <c r="G49" s="29">
        <f t="shared" si="3"/>
        <v>104566</v>
      </c>
      <c r="H49" s="28"/>
    </row>
    <row r="50" spans="1:8" s="2" customFormat="1" ht="18.75" customHeight="1">
      <c r="A50" s="28">
        <v>41</v>
      </c>
      <c r="B50" s="30">
        <v>506</v>
      </c>
      <c r="C50" s="30">
        <v>3967</v>
      </c>
      <c r="D50" s="30">
        <v>4015</v>
      </c>
      <c r="E50" s="3">
        <f t="shared" si="2"/>
        <v>48</v>
      </c>
      <c r="F50" s="40">
        <v>2134</v>
      </c>
      <c r="G50" s="29">
        <f t="shared" si="3"/>
        <v>102432</v>
      </c>
      <c r="H50" s="28"/>
    </row>
    <row r="51" spans="1:8" s="2" customFormat="1" ht="18.75" customHeight="1">
      <c r="A51" s="28">
        <v>42</v>
      </c>
      <c r="B51" s="30">
        <v>508</v>
      </c>
      <c r="C51" s="30">
        <v>2767</v>
      </c>
      <c r="D51" s="30">
        <v>2821</v>
      </c>
      <c r="E51" s="3">
        <f t="shared" si="2"/>
        <v>54</v>
      </c>
      <c r="F51" s="40">
        <v>2134</v>
      </c>
      <c r="G51" s="29">
        <f t="shared" si="3"/>
        <v>115236</v>
      </c>
      <c r="H51" s="28"/>
    </row>
    <row r="52" spans="1:8" s="2" customFormat="1" ht="18.75" customHeight="1">
      <c r="A52" s="28">
        <v>43</v>
      </c>
      <c r="B52" s="30">
        <v>509</v>
      </c>
      <c r="C52" s="30">
        <v>5763</v>
      </c>
      <c r="D52" s="30">
        <v>5848</v>
      </c>
      <c r="E52" s="3">
        <f t="shared" si="2"/>
        <v>85</v>
      </c>
      <c r="F52" s="40">
        <v>2134</v>
      </c>
      <c r="G52" s="29">
        <f t="shared" si="3"/>
        <v>181390</v>
      </c>
      <c r="H52" s="28"/>
    </row>
    <row r="53" spans="1:8" s="2" customFormat="1" ht="18.75" customHeight="1">
      <c r="A53" s="28">
        <v>44</v>
      </c>
      <c r="B53" s="30">
        <v>510</v>
      </c>
      <c r="C53" s="30">
        <v>4523</v>
      </c>
      <c r="D53" s="30">
        <v>4591</v>
      </c>
      <c r="E53" s="3">
        <f t="shared" si="2"/>
        <v>68</v>
      </c>
      <c r="F53" s="40">
        <v>2134</v>
      </c>
      <c r="G53" s="29">
        <f t="shared" si="3"/>
        <v>145112</v>
      </c>
      <c r="H53" s="28"/>
    </row>
    <row r="54" spans="1:8" s="2" customFormat="1" ht="18.75" customHeight="1">
      <c r="A54" s="28">
        <v>45</v>
      </c>
      <c r="B54" s="30">
        <v>511</v>
      </c>
      <c r="C54" s="30">
        <v>3829</v>
      </c>
      <c r="D54" s="30">
        <v>3915</v>
      </c>
      <c r="E54" s="3">
        <f t="shared" si="2"/>
        <v>86</v>
      </c>
      <c r="F54" s="40">
        <v>2134</v>
      </c>
      <c r="G54" s="29">
        <f t="shared" si="3"/>
        <v>183524</v>
      </c>
      <c r="H54" s="28"/>
    </row>
    <row r="55" spans="1:8" s="2" customFormat="1" ht="18.75" customHeight="1">
      <c r="A55" s="28">
        <v>46</v>
      </c>
      <c r="B55" s="30">
        <v>512</v>
      </c>
      <c r="C55" s="30">
        <v>3944</v>
      </c>
      <c r="D55" s="30">
        <v>3989</v>
      </c>
      <c r="E55" s="3">
        <f t="shared" si="2"/>
        <v>45</v>
      </c>
      <c r="F55" s="40">
        <v>2134</v>
      </c>
      <c r="G55" s="29">
        <f t="shared" si="3"/>
        <v>96030</v>
      </c>
      <c r="H55" s="28"/>
    </row>
    <row r="56" spans="1:8" s="2" customFormat="1" ht="18.75" customHeight="1">
      <c r="A56" s="28">
        <v>47</v>
      </c>
      <c r="B56" s="30">
        <v>513</v>
      </c>
      <c r="C56" s="30">
        <v>6856</v>
      </c>
      <c r="D56" s="30">
        <v>6914</v>
      </c>
      <c r="E56" s="3">
        <f t="shared" si="2"/>
        <v>58</v>
      </c>
      <c r="F56" s="40">
        <v>2134</v>
      </c>
      <c r="G56" s="29">
        <f t="shared" si="3"/>
        <v>123772</v>
      </c>
      <c r="H56" s="28"/>
    </row>
    <row r="57" spans="1:8" s="2" customFormat="1" ht="18.75" customHeight="1">
      <c r="A57" s="28">
        <v>48</v>
      </c>
      <c r="B57" s="30">
        <v>515</v>
      </c>
      <c r="C57" s="30">
        <v>7114</v>
      </c>
      <c r="D57" s="30">
        <v>7225</v>
      </c>
      <c r="E57" s="3">
        <f t="shared" si="2"/>
        <v>111</v>
      </c>
      <c r="F57" s="40">
        <v>2134</v>
      </c>
      <c r="G57" s="29">
        <f t="shared" si="3"/>
        <v>236874</v>
      </c>
      <c r="H57" s="28"/>
    </row>
    <row r="58" spans="1:8" s="2" customFormat="1" ht="18.75" customHeight="1">
      <c r="A58" s="28">
        <v>49</v>
      </c>
      <c r="B58" s="30">
        <v>601</v>
      </c>
      <c r="C58" s="30">
        <v>6418</v>
      </c>
      <c r="D58" s="30">
        <v>6472</v>
      </c>
      <c r="E58" s="3">
        <f t="shared" si="2"/>
        <v>54</v>
      </c>
      <c r="F58" s="40">
        <v>2134</v>
      </c>
      <c r="G58" s="29">
        <f t="shared" si="3"/>
        <v>115236</v>
      </c>
      <c r="H58" s="28"/>
    </row>
    <row r="59" spans="1:8" s="2" customFormat="1" ht="18.75" customHeight="1">
      <c r="A59" s="28">
        <v>50</v>
      </c>
      <c r="B59" s="30">
        <v>602</v>
      </c>
      <c r="C59" s="30">
        <v>4231</v>
      </c>
      <c r="D59" s="30">
        <v>4254</v>
      </c>
      <c r="E59" s="3">
        <f t="shared" si="2"/>
        <v>23</v>
      </c>
      <c r="F59" s="40">
        <v>2134</v>
      </c>
      <c r="G59" s="29">
        <f t="shared" si="3"/>
        <v>49082</v>
      </c>
      <c r="H59" s="28"/>
    </row>
    <row r="60" spans="1:8" s="2" customFormat="1" ht="18.75" customHeight="1">
      <c r="A60" s="28">
        <v>51</v>
      </c>
      <c r="B60" s="30">
        <v>603</v>
      </c>
      <c r="C60" s="30">
        <v>4557</v>
      </c>
      <c r="D60" s="30">
        <v>4592</v>
      </c>
      <c r="E60" s="3">
        <f t="shared" si="2"/>
        <v>35</v>
      </c>
      <c r="F60" s="40">
        <v>2134</v>
      </c>
      <c r="G60" s="29">
        <f t="shared" si="3"/>
        <v>74690</v>
      </c>
      <c r="H60" s="28"/>
    </row>
    <row r="61" spans="1:8" s="2" customFormat="1" ht="18.75" customHeight="1">
      <c r="A61" s="28">
        <v>52</v>
      </c>
      <c r="B61" s="30">
        <v>604</v>
      </c>
      <c r="C61" s="30">
        <v>3299</v>
      </c>
      <c r="D61" s="30">
        <v>3381</v>
      </c>
      <c r="E61" s="3">
        <f t="shared" si="2"/>
        <v>82</v>
      </c>
      <c r="F61" s="40">
        <v>2134</v>
      </c>
      <c r="G61" s="29">
        <f t="shared" si="3"/>
        <v>174988</v>
      </c>
      <c r="H61" s="28"/>
    </row>
    <row r="62" spans="1:8" s="2" customFormat="1" ht="18.75" customHeight="1">
      <c r="A62" s="28">
        <v>53</v>
      </c>
      <c r="B62" s="30">
        <v>605</v>
      </c>
      <c r="C62" s="30">
        <v>3449</v>
      </c>
      <c r="D62" s="30">
        <v>3494</v>
      </c>
      <c r="E62" s="3">
        <f t="shared" si="2"/>
        <v>45</v>
      </c>
      <c r="F62" s="40">
        <v>2134</v>
      </c>
      <c r="G62" s="29">
        <f t="shared" si="3"/>
        <v>96030</v>
      </c>
      <c r="H62" s="28"/>
    </row>
    <row r="63" spans="1:8" s="2" customFormat="1" ht="18.75" customHeight="1">
      <c r="A63" s="28">
        <v>54</v>
      </c>
      <c r="B63" s="30">
        <v>606</v>
      </c>
      <c r="C63" s="30">
        <v>4053</v>
      </c>
      <c r="D63" s="30">
        <v>4104</v>
      </c>
      <c r="E63" s="3">
        <f t="shared" si="2"/>
        <v>51</v>
      </c>
      <c r="F63" s="40">
        <v>2134</v>
      </c>
      <c r="G63" s="29">
        <f t="shared" si="3"/>
        <v>108834</v>
      </c>
      <c r="H63" s="28"/>
    </row>
    <row r="64" spans="1:8" s="2" customFormat="1" ht="18.75" customHeight="1">
      <c r="A64" s="28">
        <v>55</v>
      </c>
      <c r="B64" s="30">
        <v>607</v>
      </c>
      <c r="C64" s="30">
        <v>4321</v>
      </c>
      <c r="D64" s="30">
        <v>4367</v>
      </c>
      <c r="E64" s="3">
        <f t="shared" si="2"/>
        <v>46</v>
      </c>
      <c r="F64" s="40">
        <v>2134</v>
      </c>
      <c r="G64" s="29">
        <f t="shared" si="3"/>
        <v>98164</v>
      </c>
      <c r="H64" s="28"/>
    </row>
    <row r="65" spans="1:8" s="2" customFormat="1" ht="18.75" customHeight="1">
      <c r="A65" s="28">
        <v>56</v>
      </c>
      <c r="B65" s="30">
        <v>608</v>
      </c>
      <c r="C65" s="30">
        <v>3526</v>
      </c>
      <c r="D65" s="30">
        <v>3567</v>
      </c>
      <c r="E65" s="3">
        <f t="shared" si="2"/>
        <v>41</v>
      </c>
      <c r="F65" s="40">
        <v>2134</v>
      </c>
      <c r="G65" s="29">
        <f t="shared" si="3"/>
        <v>87494</v>
      </c>
      <c r="H65" s="28"/>
    </row>
    <row r="66" spans="1:8" s="2" customFormat="1" ht="18.75" customHeight="1">
      <c r="A66" s="28">
        <v>57</v>
      </c>
      <c r="B66" s="30">
        <v>609</v>
      </c>
      <c r="C66" s="30">
        <v>3862</v>
      </c>
      <c r="D66" s="30">
        <v>3894</v>
      </c>
      <c r="E66" s="3">
        <f t="shared" si="2"/>
        <v>32</v>
      </c>
      <c r="F66" s="40">
        <v>2134</v>
      </c>
      <c r="G66" s="29">
        <f t="shared" si="3"/>
        <v>68288</v>
      </c>
      <c r="H66" s="28"/>
    </row>
    <row r="67" spans="1:8" s="2" customFormat="1" ht="18.75" customHeight="1">
      <c r="A67" s="28">
        <v>58</v>
      </c>
      <c r="B67" s="37">
        <v>610</v>
      </c>
      <c r="C67" s="30">
        <v>2720</v>
      </c>
      <c r="D67" s="30">
        <v>2740</v>
      </c>
      <c r="E67" s="3">
        <f t="shared" si="2"/>
        <v>20</v>
      </c>
      <c r="F67" s="40">
        <v>2134</v>
      </c>
      <c r="G67" s="29">
        <f t="shared" si="3"/>
        <v>42680</v>
      </c>
      <c r="H67" s="31"/>
    </row>
    <row r="68" spans="1:8" s="2" customFormat="1" ht="18.75" customHeight="1">
      <c r="A68" s="28">
        <v>59</v>
      </c>
      <c r="B68" s="30">
        <v>611</v>
      </c>
      <c r="C68" s="30">
        <v>7880</v>
      </c>
      <c r="D68" s="30">
        <v>7953</v>
      </c>
      <c r="E68" s="3">
        <f aca="true" t="shared" si="4" ref="E68:E97">D68-C68</f>
        <v>73</v>
      </c>
      <c r="F68" s="40">
        <v>2134</v>
      </c>
      <c r="G68" s="29">
        <f aca="true" t="shared" si="5" ref="G68:G97">E68*F68</f>
        <v>155782</v>
      </c>
      <c r="H68" s="28"/>
    </row>
    <row r="69" spans="1:8" s="2" customFormat="1" ht="18.75" customHeight="1">
      <c r="A69" s="28">
        <v>60</v>
      </c>
      <c r="B69" s="30">
        <v>612</v>
      </c>
      <c r="C69" s="30">
        <v>3191</v>
      </c>
      <c r="D69" s="30">
        <v>3224</v>
      </c>
      <c r="E69" s="3">
        <f t="shared" si="4"/>
        <v>33</v>
      </c>
      <c r="F69" s="40">
        <v>2134</v>
      </c>
      <c r="G69" s="29">
        <f t="shared" si="5"/>
        <v>70422</v>
      </c>
      <c r="H69" s="28"/>
    </row>
    <row r="70" spans="1:8" s="2" customFormat="1" ht="18.75" customHeight="1">
      <c r="A70" s="28">
        <v>61</v>
      </c>
      <c r="B70" s="30">
        <v>613</v>
      </c>
      <c r="C70" s="30">
        <v>6128</v>
      </c>
      <c r="D70" s="30">
        <v>6185</v>
      </c>
      <c r="E70" s="3">
        <f t="shared" si="4"/>
        <v>57</v>
      </c>
      <c r="F70" s="40">
        <v>2134</v>
      </c>
      <c r="G70" s="29">
        <f t="shared" si="5"/>
        <v>121638</v>
      </c>
      <c r="H70" s="28"/>
    </row>
    <row r="71" spans="1:8" s="2" customFormat="1" ht="18.75" customHeight="1">
      <c r="A71" s="28">
        <v>62</v>
      </c>
      <c r="B71" s="30">
        <v>701</v>
      </c>
      <c r="C71" s="30">
        <v>5091</v>
      </c>
      <c r="D71" s="30">
        <v>5115</v>
      </c>
      <c r="E71" s="3">
        <f t="shared" si="4"/>
        <v>24</v>
      </c>
      <c r="F71" s="40">
        <v>2134</v>
      </c>
      <c r="G71" s="29">
        <f t="shared" si="5"/>
        <v>51216</v>
      </c>
      <c r="H71" s="28"/>
    </row>
    <row r="72" spans="1:8" s="2" customFormat="1" ht="18.75" customHeight="1">
      <c r="A72" s="28">
        <v>63</v>
      </c>
      <c r="B72" s="30">
        <v>702</v>
      </c>
      <c r="C72" s="30">
        <v>4175</v>
      </c>
      <c r="D72" s="30">
        <v>4203</v>
      </c>
      <c r="E72" s="3">
        <f t="shared" si="4"/>
        <v>28</v>
      </c>
      <c r="F72" s="40">
        <v>2134</v>
      </c>
      <c r="G72" s="29">
        <f t="shared" si="5"/>
        <v>59752</v>
      </c>
      <c r="H72" s="28"/>
    </row>
    <row r="73" spans="1:8" s="2" customFormat="1" ht="18.75" customHeight="1">
      <c r="A73" s="28">
        <v>64</v>
      </c>
      <c r="B73" s="30">
        <v>703</v>
      </c>
      <c r="C73" s="30">
        <v>3866</v>
      </c>
      <c r="D73" s="30">
        <v>3945</v>
      </c>
      <c r="E73" s="3">
        <f t="shared" si="4"/>
        <v>79</v>
      </c>
      <c r="F73" s="40">
        <v>2134</v>
      </c>
      <c r="G73" s="29">
        <f t="shared" si="5"/>
        <v>168586</v>
      </c>
      <c r="H73" s="28"/>
    </row>
    <row r="74" spans="1:8" s="2" customFormat="1" ht="18.75" customHeight="1">
      <c r="A74" s="28">
        <v>65</v>
      </c>
      <c r="B74" s="30">
        <v>704</v>
      </c>
      <c r="C74" s="30">
        <v>3995</v>
      </c>
      <c r="D74" s="30">
        <v>4023</v>
      </c>
      <c r="E74" s="3">
        <f t="shared" si="4"/>
        <v>28</v>
      </c>
      <c r="F74" s="40">
        <v>2134</v>
      </c>
      <c r="G74" s="29">
        <f t="shared" si="5"/>
        <v>59752</v>
      </c>
      <c r="H74" s="28"/>
    </row>
    <row r="75" spans="1:8" s="2" customFormat="1" ht="18.75" customHeight="1">
      <c r="A75" s="28">
        <v>66</v>
      </c>
      <c r="B75" s="30">
        <v>705</v>
      </c>
      <c r="C75" s="30">
        <v>4293</v>
      </c>
      <c r="D75" s="30">
        <v>4306</v>
      </c>
      <c r="E75" s="3">
        <f t="shared" si="4"/>
        <v>13</v>
      </c>
      <c r="F75" s="40">
        <v>2134</v>
      </c>
      <c r="G75" s="29">
        <f t="shared" si="5"/>
        <v>27742</v>
      </c>
      <c r="H75" s="28"/>
    </row>
    <row r="76" spans="1:8" s="2" customFormat="1" ht="18.75" customHeight="1">
      <c r="A76" s="28">
        <v>67</v>
      </c>
      <c r="B76" s="30">
        <v>706</v>
      </c>
      <c r="C76" s="30">
        <v>3572</v>
      </c>
      <c r="D76" s="30">
        <v>3583</v>
      </c>
      <c r="E76" s="3">
        <f t="shared" si="4"/>
        <v>11</v>
      </c>
      <c r="F76" s="40">
        <v>2134</v>
      </c>
      <c r="G76" s="29">
        <f t="shared" si="5"/>
        <v>23474</v>
      </c>
      <c r="H76" s="28"/>
    </row>
    <row r="77" spans="1:8" s="2" customFormat="1" ht="18.75" customHeight="1">
      <c r="A77" s="28">
        <v>68</v>
      </c>
      <c r="B77" s="30">
        <v>707</v>
      </c>
      <c r="C77" s="30">
        <v>3336</v>
      </c>
      <c r="D77" s="30">
        <v>3365</v>
      </c>
      <c r="E77" s="3">
        <f t="shared" si="4"/>
        <v>29</v>
      </c>
      <c r="F77" s="40">
        <v>2134</v>
      </c>
      <c r="G77" s="29">
        <f t="shared" si="5"/>
        <v>61886</v>
      </c>
      <c r="H77" s="28"/>
    </row>
    <row r="78" spans="1:8" s="2" customFormat="1" ht="18.75" customHeight="1">
      <c r="A78" s="28">
        <v>69</v>
      </c>
      <c r="B78" s="30">
        <v>708</v>
      </c>
      <c r="C78" s="30">
        <v>4432</v>
      </c>
      <c r="D78" s="30">
        <v>4533</v>
      </c>
      <c r="E78" s="3">
        <f t="shared" si="4"/>
        <v>101</v>
      </c>
      <c r="F78" s="40">
        <v>2134</v>
      </c>
      <c r="G78" s="29">
        <f t="shared" si="5"/>
        <v>215534</v>
      </c>
      <c r="H78" s="28"/>
    </row>
    <row r="79" spans="1:8" s="2" customFormat="1" ht="18.75" customHeight="1">
      <c r="A79" s="28">
        <v>70</v>
      </c>
      <c r="B79" s="30">
        <v>709</v>
      </c>
      <c r="C79" s="30">
        <v>2425</v>
      </c>
      <c r="D79" s="30">
        <v>2430</v>
      </c>
      <c r="E79" s="3">
        <f t="shared" si="4"/>
        <v>5</v>
      </c>
      <c r="F79" s="40">
        <v>2134</v>
      </c>
      <c r="G79" s="29">
        <f t="shared" si="5"/>
        <v>10670</v>
      </c>
      <c r="H79" s="28"/>
    </row>
    <row r="80" spans="1:8" s="2" customFormat="1" ht="18.75" customHeight="1">
      <c r="A80" s="28">
        <v>71</v>
      </c>
      <c r="B80" s="30">
        <v>710</v>
      </c>
      <c r="C80" s="30">
        <v>4478</v>
      </c>
      <c r="D80" s="30">
        <v>4515</v>
      </c>
      <c r="E80" s="3">
        <f t="shared" si="4"/>
        <v>37</v>
      </c>
      <c r="F80" s="40">
        <v>2134</v>
      </c>
      <c r="G80" s="29">
        <f t="shared" si="5"/>
        <v>78958</v>
      </c>
      <c r="H80" s="28"/>
    </row>
    <row r="81" spans="1:8" s="2" customFormat="1" ht="18.75" customHeight="1">
      <c r="A81" s="28">
        <v>72</v>
      </c>
      <c r="B81" s="30">
        <v>711</v>
      </c>
      <c r="C81" s="30">
        <v>6926</v>
      </c>
      <c r="D81" s="30">
        <v>6992</v>
      </c>
      <c r="E81" s="3">
        <f t="shared" si="4"/>
        <v>66</v>
      </c>
      <c r="F81" s="40">
        <v>2134</v>
      </c>
      <c r="G81" s="29">
        <f t="shared" si="5"/>
        <v>140844</v>
      </c>
      <c r="H81" s="28"/>
    </row>
    <row r="82" spans="1:8" s="2" customFormat="1" ht="18.75" customHeight="1">
      <c r="A82" s="28">
        <v>73</v>
      </c>
      <c r="B82" s="30">
        <v>712</v>
      </c>
      <c r="C82" s="30">
        <v>4104</v>
      </c>
      <c r="D82" s="30">
        <v>4149</v>
      </c>
      <c r="E82" s="3">
        <f t="shared" si="4"/>
        <v>45</v>
      </c>
      <c r="F82" s="40">
        <v>2134</v>
      </c>
      <c r="G82" s="29">
        <f t="shared" si="5"/>
        <v>96030</v>
      </c>
      <c r="H82" s="28"/>
    </row>
    <row r="83" spans="1:8" s="2" customFormat="1" ht="18.75" customHeight="1">
      <c r="A83" s="28">
        <v>74</v>
      </c>
      <c r="B83" s="30">
        <v>801</v>
      </c>
      <c r="C83" s="30">
        <v>3799</v>
      </c>
      <c r="D83" s="30">
        <v>3829</v>
      </c>
      <c r="E83" s="3">
        <f t="shared" si="4"/>
        <v>30</v>
      </c>
      <c r="F83" s="40">
        <v>2134</v>
      </c>
      <c r="G83" s="29">
        <f t="shared" si="5"/>
        <v>64020</v>
      </c>
      <c r="H83" s="28"/>
    </row>
    <row r="84" spans="1:8" s="2" customFormat="1" ht="18.75" customHeight="1">
      <c r="A84" s="28">
        <v>75</v>
      </c>
      <c r="B84" s="30">
        <v>802</v>
      </c>
      <c r="C84" s="30">
        <v>3562</v>
      </c>
      <c r="D84" s="30">
        <v>3580</v>
      </c>
      <c r="E84" s="3">
        <f t="shared" si="4"/>
        <v>18</v>
      </c>
      <c r="F84" s="40">
        <v>2134</v>
      </c>
      <c r="G84" s="29">
        <f t="shared" si="5"/>
        <v>38412</v>
      </c>
      <c r="H84" s="28"/>
    </row>
    <row r="85" spans="1:8" s="2" customFormat="1" ht="18.75" customHeight="1">
      <c r="A85" s="28">
        <v>76</v>
      </c>
      <c r="B85" s="30">
        <v>803</v>
      </c>
      <c r="C85" s="30">
        <v>2198</v>
      </c>
      <c r="D85" s="30">
        <v>2217</v>
      </c>
      <c r="E85" s="3">
        <f t="shared" si="4"/>
        <v>19</v>
      </c>
      <c r="F85" s="40">
        <v>2134</v>
      </c>
      <c r="G85" s="29">
        <f t="shared" si="5"/>
        <v>40546</v>
      </c>
      <c r="H85" s="28"/>
    </row>
    <row r="86" spans="1:8" s="2" customFormat="1" ht="18.75" customHeight="1">
      <c r="A86" s="28">
        <v>77</v>
      </c>
      <c r="B86" s="30">
        <v>804</v>
      </c>
      <c r="C86" s="30">
        <v>3084</v>
      </c>
      <c r="D86" s="30">
        <v>3144</v>
      </c>
      <c r="E86" s="3">
        <f t="shared" si="4"/>
        <v>60</v>
      </c>
      <c r="F86" s="40">
        <v>2134</v>
      </c>
      <c r="G86" s="29">
        <f t="shared" si="5"/>
        <v>128040</v>
      </c>
      <c r="H86" s="28"/>
    </row>
    <row r="87" spans="1:8" s="2" customFormat="1" ht="18.75" customHeight="1">
      <c r="A87" s="28">
        <v>78</v>
      </c>
      <c r="B87" s="30">
        <v>805</v>
      </c>
      <c r="C87" s="30">
        <v>2830</v>
      </c>
      <c r="D87" s="30">
        <v>2847</v>
      </c>
      <c r="E87" s="3">
        <f t="shared" si="4"/>
        <v>17</v>
      </c>
      <c r="F87" s="40">
        <v>2134</v>
      </c>
      <c r="G87" s="29">
        <f t="shared" si="5"/>
        <v>36278</v>
      </c>
      <c r="H87" s="28"/>
    </row>
    <row r="88" spans="1:8" s="2" customFormat="1" ht="18.75" customHeight="1">
      <c r="A88" s="28">
        <v>79</v>
      </c>
      <c r="B88" s="30">
        <v>806</v>
      </c>
      <c r="C88" s="30">
        <v>2837</v>
      </c>
      <c r="D88" s="30">
        <v>2849</v>
      </c>
      <c r="E88" s="3">
        <f t="shared" si="4"/>
        <v>12</v>
      </c>
      <c r="F88" s="40">
        <v>2134</v>
      </c>
      <c r="G88" s="29">
        <f t="shared" si="5"/>
        <v>25608</v>
      </c>
      <c r="H88" s="28"/>
    </row>
    <row r="89" spans="1:8" s="2" customFormat="1" ht="18.75" customHeight="1">
      <c r="A89" s="28">
        <v>80</v>
      </c>
      <c r="B89" s="30">
        <v>808</v>
      </c>
      <c r="C89" s="30">
        <v>2922</v>
      </c>
      <c r="D89" s="30">
        <v>2943</v>
      </c>
      <c r="E89" s="3">
        <f t="shared" si="4"/>
        <v>21</v>
      </c>
      <c r="F89" s="40">
        <v>2134</v>
      </c>
      <c r="G89" s="29">
        <f t="shared" si="5"/>
        <v>44814</v>
      </c>
      <c r="H89" s="28"/>
    </row>
    <row r="90" spans="1:8" s="2" customFormat="1" ht="18.75" customHeight="1">
      <c r="A90" s="28">
        <v>81</v>
      </c>
      <c r="B90" s="30">
        <v>809</v>
      </c>
      <c r="C90" s="30">
        <v>2466</v>
      </c>
      <c r="D90" s="30">
        <v>2483</v>
      </c>
      <c r="E90" s="3">
        <f t="shared" si="4"/>
        <v>17</v>
      </c>
      <c r="F90" s="40">
        <v>2134</v>
      </c>
      <c r="G90" s="29">
        <f t="shared" si="5"/>
        <v>36278</v>
      </c>
      <c r="H90" s="28"/>
    </row>
    <row r="91" spans="1:8" s="2" customFormat="1" ht="18.75" customHeight="1">
      <c r="A91" s="28">
        <v>82</v>
      </c>
      <c r="B91" s="37">
        <v>810</v>
      </c>
      <c r="C91" s="30">
        <v>1846</v>
      </c>
      <c r="D91" s="30">
        <v>1932</v>
      </c>
      <c r="E91" s="3">
        <f t="shared" si="4"/>
        <v>86</v>
      </c>
      <c r="F91" s="40">
        <v>2134</v>
      </c>
      <c r="G91" s="29">
        <f t="shared" si="5"/>
        <v>183524</v>
      </c>
      <c r="H91" s="28"/>
    </row>
    <row r="92" spans="1:8" s="2" customFormat="1" ht="18.75" customHeight="1">
      <c r="A92" s="28">
        <v>83</v>
      </c>
      <c r="B92" s="30">
        <v>811</v>
      </c>
      <c r="C92" s="30">
        <v>5275</v>
      </c>
      <c r="D92" s="30">
        <v>5299</v>
      </c>
      <c r="E92" s="3">
        <f t="shared" si="4"/>
        <v>24</v>
      </c>
      <c r="F92" s="40">
        <v>2134</v>
      </c>
      <c r="G92" s="29">
        <f t="shared" si="5"/>
        <v>51216</v>
      </c>
      <c r="H92" s="28"/>
    </row>
    <row r="93" spans="1:8" s="2" customFormat="1" ht="18.75" customHeight="1">
      <c r="A93" s="28">
        <v>84</v>
      </c>
      <c r="B93" s="30">
        <v>812</v>
      </c>
      <c r="C93" s="30">
        <v>3153</v>
      </c>
      <c r="D93" s="30">
        <v>3163</v>
      </c>
      <c r="E93" s="3">
        <f t="shared" si="4"/>
        <v>10</v>
      </c>
      <c r="F93" s="40">
        <v>2134</v>
      </c>
      <c r="G93" s="29">
        <f t="shared" si="5"/>
        <v>21340</v>
      </c>
      <c r="H93" s="28"/>
    </row>
    <row r="94" spans="1:8" s="2" customFormat="1" ht="18.75" customHeight="1">
      <c r="A94" s="28">
        <v>85</v>
      </c>
      <c r="B94" s="30">
        <v>901</v>
      </c>
      <c r="C94" s="30">
        <v>6096</v>
      </c>
      <c r="D94" s="30">
        <v>6212</v>
      </c>
      <c r="E94" s="3">
        <f t="shared" si="4"/>
        <v>116</v>
      </c>
      <c r="F94" s="40">
        <v>2134</v>
      </c>
      <c r="G94" s="29">
        <f t="shared" si="5"/>
        <v>247544</v>
      </c>
      <c r="H94" s="28"/>
    </row>
    <row r="95" spans="1:8" s="2" customFormat="1" ht="18.75" customHeight="1">
      <c r="A95" s="28">
        <v>86</v>
      </c>
      <c r="B95" s="30">
        <v>903</v>
      </c>
      <c r="C95" s="30">
        <v>2656</v>
      </c>
      <c r="D95" s="30">
        <v>2714</v>
      </c>
      <c r="E95" s="3">
        <f t="shared" si="4"/>
        <v>58</v>
      </c>
      <c r="F95" s="40">
        <v>2134</v>
      </c>
      <c r="G95" s="29">
        <f t="shared" si="5"/>
        <v>123772</v>
      </c>
      <c r="H95" s="28"/>
    </row>
    <row r="96" spans="1:8" s="2" customFormat="1" ht="18.75" customHeight="1">
      <c r="A96" s="28">
        <v>87</v>
      </c>
      <c r="B96" s="30">
        <v>904</v>
      </c>
      <c r="C96" s="30">
        <v>1589</v>
      </c>
      <c r="D96" s="30">
        <v>1637</v>
      </c>
      <c r="E96" s="3">
        <f t="shared" si="4"/>
        <v>48</v>
      </c>
      <c r="F96" s="40">
        <v>2134</v>
      </c>
      <c r="G96" s="29">
        <f t="shared" si="5"/>
        <v>102432</v>
      </c>
      <c r="H96" s="28"/>
    </row>
    <row r="97" spans="1:10" s="2" customFormat="1" ht="18.75" customHeight="1">
      <c r="A97" s="28">
        <v>88</v>
      </c>
      <c r="B97" s="30">
        <v>905</v>
      </c>
      <c r="C97" s="30">
        <v>2682</v>
      </c>
      <c r="D97" s="30">
        <v>2726</v>
      </c>
      <c r="E97" s="3">
        <f t="shared" si="4"/>
        <v>44</v>
      </c>
      <c r="F97" s="40">
        <v>2134</v>
      </c>
      <c r="G97" s="29">
        <f t="shared" si="5"/>
        <v>93896</v>
      </c>
      <c r="H97" s="28"/>
      <c r="J97" s="23"/>
    </row>
    <row r="98" spans="1:21" s="2" customFormat="1" ht="18.75" customHeight="1">
      <c r="A98" s="28">
        <v>89</v>
      </c>
      <c r="B98" s="30">
        <v>906</v>
      </c>
      <c r="C98" s="30">
        <v>1255</v>
      </c>
      <c r="D98" s="30">
        <v>1274</v>
      </c>
      <c r="E98" s="3">
        <f aca="true" t="shared" si="6" ref="E98:E104">D98-C98</f>
        <v>19</v>
      </c>
      <c r="F98" s="40">
        <v>2134</v>
      </c>
      <c r="G98" s="29">
        <f aca="true" t="shared" si="7" ref="G98:G104">E98*F98</f>
        <v>40546</v>
      </c>
      <c r="H98" s="28"/>
      <c r="U98" s="23"/>
    </row>
    <row r="99" spans="1:8" s="2" customFormat="1" ht="18.75" customHeight="1">
      <c r="A99" s="28">
        <v>90</v>
      </c>
      <c r="B99" s="30">
        <v>907</v>
      </c>
      <c r="C99" s="30">
        <v>2810</v>
      </c>
      <c r="D99" s="30">
        <v>2838</v>
      </c>
      <c r="E99" s="3">
        <f t="shared" si="6"/>
        <v>28</v>
      </c>
      <c r="F99" s="40">
        <v>2134</v>
      </c>
      <c r="G99" s="29">
        <f t="shared" si="7"/>
        <v>59752</v>
      </c>
      <c r="H99" s="28"/>
    </row>
    <row r="100" spans="1:8" s="2" customFormat="1" ht="18.75" customHeight="1">
      <c r="A100" s="28">
        <v>91</v>
      </c>
      <c r="B100" s="30">
        <v>908</v>
      </c>
      <c r="C100" s="30">
        <v>2696</v>
      </c>
      <c r="D100" s="30">
        <v>2785</v>
      </c>
      <c r="E100" s="3">
        <f t="shared" si="6"/>
        <v>89</v>
      </c>
      <c r="F100" s="40">
        <v>2134</v>
      </c>
      <c r="G100" s="29">
        <f t="shared" si="7"/>
        <v>189926</v>
      </c>
      <c r="H100" s="28"/>
    </row>
    <row r="101" spans="1:10" s="2" customFormat="1" ht="18.75" customHeight="1">
      <c r="A101" s="28">
        <v>92</v>
      </c>
      <c r="B101" s="30">
        <v>909</v>
      </c>
      <c r="C101" s="30">
        <v>3213</v>
      </c>
      <c r="D101" s="30">
        <v>3285</v>
      </c>
      <c r="E101" s="3">
        <f t="shared" si="6"/>
        <v>72</v>
      </c>
      <c r="F101" s="40">
        <v>2134</v>
      </c>
      <c r="G101" s="29">
        <f t="shared" si="7"/>
        <v>153648</v>
      </c>
      <c r="H101" s="28"/>
      <c r="J101" s="32"/>
    </row>
    <row r="102" spans="1:8" s="2" customFormat="1" ht="18.75" customHeight="1">
      <c r="A102" s="28">
        <v>93</v>
      </c>
      <c r="B102" s="30">
        <v>910</v>
      </c>
      <c r="C102" s="30">
        <v>3083</v>
      </c>
      <c r="D102" s="30">
        <v>3103</v>
      </c>
      <c r="E102" s="3">
        <f t="shared" si="6"/>
        <v>20</v>
      </c>
      <c r="F102" s="40">
        <v>2134</v>
      </c>
      <c r="G102" s="29">
        <f t="shared" si="7"/>
        <v>42680</v>
      </c>
      <c r="H102" s="28"/>
    </row>
    <row r="103" spans="1:12" s="2" customFormat="1" ht="18.75" customHeight="1">
      <c r="A103" s="28">
        <v>94</v>
      </c>
      <c r="B103" s="30">
        <v>911</v>
      </c>
      <c r="C103" s="30">
        <v>4454</v>
      </c>
      <c r="D103" s="30">
        <v>4521</v>
      </c>
      <c r="E103" s="3">
        <f t="shared" si="6"/>
        <v>67</v>
      </c>
      <c r="F103" s="40">
        <v>2134</v>
      </c>
      <c r="G103" s="29">
        <f t="shared" si="7"/>
        <v>142978</v>
      </c>
      <c r="H103" s="28"/>
      <c r="L103" s="33"/>
    </row>
    <row r="104" spans="1:21" s="2" customFormat="1" ht="18.75" customHeight="1">
      <c r="A104" s="46">
        <v>95</v>
      </c>
      <c r="B104" s="38">
        <v>912</v>
      </c>
      <c r="C104" s="45">
        <v>2622</v>
      </c>
      <c r="D104" s="38">
        <v>2675</v>
      </c>
      <c r="E104" s="34">
        <f t="shared" si="6"/>
        <v>53</v>
      </c>
      <c r="F104" s="41">
        <v>2134</v>
      </c>
      <c r="G104" s="35">
        <f t="shared" si="7"/>
        <v>113102</v>
      </c>
      <c r="H104" s="43"/>
      <c r="U104" s="23"/>
    </row>
    <row r="105" spans="1:20" s="2" customFormat="1" ht="18.75" customHeight="1">
      <c r="A105" s="15"/>
      <c r="B105" s="15"/>
      <c r="C105" s="22">
        <f>SUM(C10:C104)</f>
        <v>397483</v>
      </c>
      <c r="D105" s="22">
        <f>SUM(D10:D104)</f>
        <v>402523</v>
      </c>
      <c r="E105" s="16">
        <f>SUM(E10:E104)</f>
        <v>5040</v>
      </c>
      <c r="F105" s="1"/>
      <c r="G105" s="1">
        <f>SUM(G10:G104)</f>
        <v>10755360</v>
      </c>
      <c r="H105" s="1"/>
      <c r="T105" s="23"/>
    </row>
    <row r="106" spans="1:24" ht="15" customHeight="1">
      <c r="A106" s="17"/>
      <c r="B106" s="17"/>
      <c r="C106" s="18"/>
      <c r="D106" s="18"/>
      <c r="E106" s="19"/>
      <c r="F106" s="20"/>
      <c r="G106" s="18"/>
      <c r="H106" s="18"/>
      <c r="U106" s="44"/>
      <c r="X106" s="44"/>
    </row>
    <row r="107" spans="1:20" ht="18.75" customHeight="1">
      <c r="A107" s="17"/>
      <c r="B107" s="17"/>
      <c r="C107" s="18"/>
      <c r="D107" s="18"/>
      <c r="E107" s="18"/>
      <c r="F107" s="54" t="s">
        <v>19</v>
      </c>
      <c r="G107" s="54"/>
      <c r="H107" s="54"/>
      <c r="T107" s="44"/>
    </row>
    <row r="108" spans="1:8" ht="18.75" customHeight="1">
      <c r="A108" s="17"/>
      <c r="B108" s="21"/>
      <c r="C108" s="19"/>
      <c r="D108" s="18"/>
      <c r="E108" s="18"/>
      <c r="F108" s="49" t="s">
        <v>1</v>
      </c>
      <c r="G108" s="49"/>
      <c r="H108" s="49"/>
    </row>
    <row r="109" spans="1:8" ht="18.75" customHeight="1">
      <c r="A109" s="17"/>
      <c r="B109" s="21"/>
      <c r="C109" s="18"/>
      <c r="D109" s="18"/>
      <c r="E109" s="18"/>
      <c r="F109" s="24"/>
      <c r="G109" s="24"/>
      <c r="H109" s="24"/>
    </row>
    <row r="110" ht="15" customHeight="1"/>
    <row r="111" ht="15" customHeight="1"/>
    <row r="112" ht="15" customHeight="1"/>
    <row r="113" spans="6:8" ht="18.75" customHeight="1">
      <c r="F113" s="49" t="s">
        <v>0</v>
      </c>
      <c r="G113" s="49"/>
      <c r="H113" s="49"/>
    </row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</sheetData>
  <sheetProtection/>
  <mergeCells count="16">
    <mergeCell ref="H8:H9"/>
    <mergeCell ref="F8:F9"/>
    <mergeCell ref="F107:H107"/>
    <mergeCell ref="F108:H108"/>
    <mergeCell ref="F113:H113"/>
    <mergeCell ref="A6:H6"/>
    <mergeCell ref="A8:A9"/>
    <mergeCell ref="B8:B9"/>
    <mergeCell ref="C8:E8"/>
    <mergeCell ref="G8:G9"/>
    <mergeCell ref="A1:D1"/>
    <mergeCell ref="F1:H1"/>
    <mergeCell ref="A2:D2"/>
    <mergeCell ref="F2:H2"/>
    <mergeCell ref="A3:D3"/>
    <mergeCell ref="A5:H5"/>
  </mergeCells>
  <printOptions horizontalCentered="1"/>
  <pageMargins left="0.2" right="0.2" top="0.75" bottom="0.75" header="0.2" footer="0.2"/>
  <pageSetup horizontalDpi="600" verticalDpi="600" orientation="landscape" paperSize="9" r:id="rId2"/>
  <headerFoot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2023-08-07T02:00:00Z</cp:lastPrinted>
  <dcterms:created xsi:type="dcterms:W3CDTF">2022-04-04T06:30:46Z</dcterms:created>
  <dcterms:modified xsi:type="dcterms:W3CDTF">2023-08-07T02:03:30Z</dcterms:modified>
  <cp:category/>
  <cp:version/>
  <cp:contentType/>
  <cp:contentStatus/>
</cp:coreProperties>
</file>