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2.2024 (Truy thu)" sheetId="1" r:id="rId1"/>
  </sheets>
  <definedNames>
    <definedName name="_xlnm.Print_Titles" localSheetId="0">'Bang so nuoc T2.2024 (Truy thu)'!$8:$9</definedName>
  </definedNames>
  <calcPr fullCalcOnLoad="1"/>
</workbook>
</file>

<file path=xl/sharedStrings.xml><?xml version="1.0" encoding="utf-8"?>
<sst xmlns="http://schemas.openxmlformats.org/spreadsheetml/2006/main" count="22" uniqueCount="22">
  <si>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</si>
  <si>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</si>
  <si>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</si>
  <si>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</si>
  <si>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</si>
  <si>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</si>
  <si>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</si>
  <si>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</si>
  <si>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</si>
  <si>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</si>
  <si>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</si>
  <si>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</si>
  <si>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</si>
  <si>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</si>
  <si>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</si>
  <si>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</si>
  <si>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</si>
  <si>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( Từ ngày 01/02/2024 đến ngày 29/02/2024)</t>
  </si>
  <si>
    <t>Hà Nội, ngày 29 tháng 02 năm 2024</t>
  </si>
  <si>
    <t>TRUY THU THÁNG 1</t>
  </si>
  <si>
    <t>THÀNH TIỀN/PHÒNG</t>
  </si>
  <si>
    <t>TỔNG/PHÒNG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</si>
</sst>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>
        <color rgb="FFCCCCCC"/>
      </right>
      <top style="thin"/>
      <bottom style="hair"/>
    </border>
    <border>
      <left style="thin"/>
      <right style="medium">
        <color rgb="FFCCCCCC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3" fontId="44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8" fillId="0" borderId="11" xfId="41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vertical="center"/>
    </xf>
    <xf numFmtId="3" fontId="48" fillId="0" borderId="12" xfId="0" applyNumberFormat="1" applyFont="1" applyBorder="1" applyAlignment="1">
      <alignment vertical="center"/>
    </xf>
    <xf numFmtId="3" fontId="48" fillId="0" borderId="12" xfId="41" applyNumberFormat="1" applyFont="1" applyBorder="1" applyAlignment="1">
      <alignment horizontal="center" vertical="center"/>
    </xf>
    <xf numFmtId="3" fontId="48" fillId="0" borderId="15" xfId="41" applyNumberFormat="1" applyFont="1" applyBorder="1" applyAlignment="1">
      <alignment horizontal="center" vertical="center"/>
    </xf>
    <xf numFmtId="3" fontId="48" fillId="0" borderId="15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3" fontId="44" fillId="33" borderId="19" xfId="41" applyNumberFormat="1" applyFont="1" applyFill="1" applyBorder="1" applyAlignment="1">
      <alignment horizontal="center" vertical="center"/>
    </xf>
    <xf numFmtId="172" fontId="44" fillId="33" borderId="19" xfId="41" applyNumberFormat="1" applyFont="1" applyFill="1" applyBorder="1" applyAlignment="1">
      <alignment vertical="center"/>
    </xf>
    <xf numFmtId="3" fontId="44" fillId="33" borderId="19" xfId="41" applyNumberFormat="1" applyFont="1" applyFill="1" applyBorder="1" applyAlignment="1">
      <alignment vertical="center"/>
    </xf>
    <xf numFmtId="3" fontId="48" fillId="33" borderId="11" xfId="0" applyNumberFormat="1" applyFont="1" applyFill="1" applyBorder="1" applyAlignment="1">
      <alignment horizontal="right" vertical="center"/>
    </xf>
    <xf numFmtId="3" fontId="48" fillId="33" borderId="12" xfId="0" applyNumberFormat="1" applyFont="1" applyFill="1" applyBorder="1" applyAlignment="1">
      <alignment horizontal="right" vertical="center"/>
    </xf>
    <xf numFmtId="3" fontId="48" fillId="33" borderId="15" xfId="0" applyNumberFormat="1" applyFont="1" applyFill="1" applyBorder="1" applyAlignment="1">
      <alignment horizontal="right" vertical="center"/>
    </xf>
    <xf numFmtId="3" fontId="48" fillId="34" borderId="11" xfId="0" applyNumberFormat="1" applyFont="1" applyFill="1" applyBorder="1" applyAlignment="1">
      <alignment vertical="center"/>
    </xf>
    <xf numFmtId="3" fontId="48" fillId="34" borderId="12" xfId="0" applyNumberFormat="1" applyFont="1" applyFill="1" applyBorder="1" applyAlignment="1">
      <alignment vertical="center"/>
    </xf>
    <xf numFmtId="3" fontId="48" fillId="34" borderId="15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2" fontId="50" fillId="0" borderId="18" xfId="41" applyNumberFormat="1" applyFont="1" applyBorder="1" applyAlignment="1">
      <alignment horizontal="center" vertical="center" wrapText="1"/>
    </xf>
    <xf numFmtId="172" fontId="50" fillId="0" borderId="19" xfId="41" applyNumberFormat="1" applyFont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172" fontId="52" fillId="0" borderId="0" xfId="41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66675</xdr:rowOff>
    </xdr:from>
    <xdr:to>
      <xdr:col>3</xdr:col>
      <xdr:colOff>76200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828675" y="695325"/>
          <a:ext cx="13811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76200</xdr:rowOff>
    </xdr:from>
    <xdr:to>
      <xdr:col>8</xdr:col>
      <xdr:colOff>476250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000750" y="495300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A100">
      <selection activeCell="O17" sqref="O17"/>
    </sheetView>
  </sheetViews>
  <sheetFormatPr defaultColWidth="9.140625" defaultRowHeight="15"/>
  <cols>
    <col min="1" max="1" width="8.00390625" style="0" customWidth="1"/>
    <col min="2" max="2" width="11.28125" style="0" customWidth="1"/>
    <col min="3" max="3" width="12.7109375" style="5" customWidth="1"/>
    <col min="4" max="4" width="12.7109375" style="0" customWidth="1"/>
    <col min="5" max="5" width="15.57421875" style="5" customWidth="1"/>
    <col min="6" max="6" width="13.57421875" style="0" customWidth="1"/>
    <col min="7" max="7" width="16.00390625" style="0" customWidth="1"/>
    <col min="8" max="8" width="14.00390625" style="0" customWidth="1"/>
    <col min="9" max="9" width="16.28125" style="0" customWidth="1"/>
    <col min="10" max="10" width="20.7109375" style="0" customWidth="1"/>
    <col min="11" max="11" width="9.140625" style="0" hidden="1" customWidth="1"/>
    <col min="12" max="12" width="11.57421875" style="0" hidden="1" customWidth="1"/>
    <col min="13" max="14" width="10.140625" style="0" bestFit="1" customWidth="1"/>
    <col min="16" max="16" width="10.140625" style="0" bestFit="1" customWidth="1"/>
  </cols>
  <sheetData>
    <row r="1" spans="1:10" ht="16.5" customHeight="1">
      <c r="A1" s="54" t="s">
        <v>0</v>
      </c>
      <c r="B1" s="54"/>
      <c r="C1" s="54"/>
      <c r="D1" s="54"/>
      <c r="E1" s="42"/>
      <c r="F1" s="55" t="s">
        <v>1</v>
      </c>
      <c r="G1" s="55"/>
      <c r="H1" s="55"/>
      <c r="I1" s="55"/>
      <c r="J1" s="55"/>
    </row>
    <row r="2" spans="1:10" ht="16.5" customHeight="1">
      <c r="A2" s="54" t="s">
        <v>2</v>
      </c>
      <c r="B2" s="54"/>
      <c r="C2" s="54"/>
      <c r="D2" s="54"/>
      <c r="E2" s="42"/>
      <c r="F2" s="55" t="s">
        <v>3</v>
      </c>
      <c r="G2" s="55"/>
      <c r="H2" s="55"/>
      <c r="I2" s="55"/>
      <c r="J2" s="55"/>
    </row>
    <row r="3" spans="1:10" ht="16.5" customHeight="1">
      <c r="A3" s="55" t="s">
        <v>4</v>
      </c>
      <c r="B3" s="55"/>
      <c r="C3" s="55"/>
      <c r="D3" s="55"/>
      <c r="E3" s="43"/>
      <c r="F3" s="1"/>
      <c r="G3" s="2"/>
      <c r="H3" s="2"/>
      <c r="I3" s="2"/>
      <c r="J3" s="2"/>
    </row>
    <row r="4" spans="1:10" ht="18.75" customHeight="1">
      <c r="A4" s="40"/>
      <c r="B4" s="40"/>
      <c r="C4" s="40"/>
      <c r="D4" s="3"/>
      <c r="E4" s="40"/>
      <c r="F4" s="4"/>
      <c r="G4" s="3"/>
      <c r="H4" s="3"/>
      <c r="I4" s="3"/>
      <c r="J4" s="3"/>
    </row>
    <row r="5" spans="1:10" ht="18.75" customHeight="1">
      <c r="A5" s="56" t="s">
        <v>5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8.75" customHeight="1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5" customHeight="1">
      <c r="A7" s="5"/>
      <c r="B7" s="6"/>
      <c r="C7" s="7"/>
      <c r="D7" s="6"/>
      <c r="E7" s="7"/>
      <c r="F7" s="6"/>
      <c r="G7" s="6"/>
      <c r="H7" s="6"/>
      <c r="I7" s="6"/>
      <c r="J7" s="7" t="s">
        <v>6</v>
      </c>
    </row>
    <row r="8" spans="1:10" ht="18.75" customHeight="1">
      <c r="A8" s="58" t="s">
        <v>7</v>
      </c>
      <c r="B8" s="60" t="s">
        <v>8</v>
      </c>
      <c r="C8" s="62" t="s">
        <v>15</v>
      </c>
      <c r="D8" s="62"/>
      <c r="E8" s="63"/>
      <c r="F8" s="64" t="s">
        <v>16</v>
      </c>
      <c r="G8" s="66" t="s">
        <v>20</v>
      </c>
      <c r="H8" s="66" t="s">
        <v>19</v>
      </c>
      <c r="I8" s="66" t="s">
        <v>21</v>
      </c>
      <c r="J8" s="66" t="s">
        <v>9</v>
      </c>
    </row>
    <row r="9" spans="1:10" ht="34.5" customHeight="1">
      <c r="A9" s="59"/>
      <c r="B9" s="61"/>
      <c r="C9" s="41" t="s">
        <v>10</v>
      </c>
      <c r="D9" s="41" t="s">
        <v>11</v>
      </c>
      <c r="E9" s="41" t="s">
        <v>12</v>
      </c>
      <c r="F9" s="65"/>
      <c r="G9" s="67"/>
      <c r="H9" s="67"/>
      <c r="I9" s="67"/>
      <c r="J9" s="68"/>
    </row>
    <row r="10" spans="1:10" s="12" customFormat="1" ht="18.75" customHeight="1">
      <c r="A10" s="13">
        <f>ROW()-9</f>
        <v>1</v>
      </c>
      <c r="B10" s="13">
        <v>201</v>
      </c>
      <c r="C10" s="38">
        <v>708</v>
      </c>
      <c r="D10" s="19">
        <v>718</v>
      </c>
      <c r="E10" s="13">
        <f>D10-C10</f>
        <v>10</v>
      </c>
      <c r="F10" s="32">
        <v>16200</v>
      </c>
      <c r="G10" s="33">
        <f aca="true" t="shared" si="0" ref="G10:G73">E10*F10</f>
        <v>162000</v>
      </c>
      <c r="H10" s="48">
        <v>19800</v>
      </c>
      <c r="I10" s="51">
        <f>G10+H10</f>
        <v>181800</v>
      </c>
      <c r="J10" s="13"/>
    </row>
    <row r="11" spans="1:10" s="12" customFormat="1" ht="18.75" customHeight="1">
      <c r="A11" s="14">
        <f aca="true" t="shared" si="1" ref="A11:A74">ROW()-9</f>
        <v>2</v>
      </c>
      <c r="B11" s="14">
        <v>202</v>
      </c>
      <c r="C11" s="39">
        <v>482</v>
      </c>
      <c r="D11" s="20">
        <v>488</v>
      </c>
      <c r="E11" s="14">
        <f aca="true" t="shared" si="2" ref="E11:E74">D11-C11</f>
        <v>6</v>
      </c>
      <c r="F11" s="35">
        <v>16200</v>
      </c>
      <c r="G11" s="34">
        <f t="shared" si="0"/>
        <v>97200</v>
      </c>
      <c r="H11" s="49">
        <v>19800</v>
      </c>
      <c r="I11" s="52">
        <f aca="true" t="shared" si="3" ref="I11:I74">G11+H11</f>
        <v>117000</v>
      </c>
      <c r="J11" s="14"/>
    </row>
    <row r="12" spans="1:10" s="12" customFormat="1" ht="18.75" customHeight="1">
      <c r="A12" s="14">
        <f t="shared" si="1"/>
        <v>3</v>
      </c>
      <c r="B12" s="14">
        <v>203</v>
      </c>
      <c r="C12" s="39">
        <v>428</v>
      </c>
      <c r="D12" s="20">
        <v>438</v>
      </c>
      <c r="E12" s="14">
        <f t="shared" si="2"/>
        <v>10</v>
      </c>
      <c r="F12" s="35">
        <v>16200</v>
      </c>
      <c r="G12" s="34">
        <f t="shared" si="0"/>
        <v>162000</v>
      </c>
      <c r="H12" s="49">
        <v>28800</v>
      </c>
      <c r="I12" s="52">
        <f t="shared" si="3"/>
        <v>190800</v>
      </c>
      <c r="J12" s="14"/>
    </row>
    <row r="13" spans="1:10" s="12" customFormat="1" ht="18.75" customHeight="1">
      <c r="A13" s="14">
        <f t="shared" si="1"/>
        <v>4</v>
      </c>
      <c r="B13" s="14">
        <v>204</v>
      </c>
      <c r="C13" s="39">
        <v>487</v>
      </c>
      <c r="D13" s="20">
        <v>496</v>
      </c>
      <c r="E13" s="14">
        <f t="shared" si="2"/>
        <v>9</v>
      </c>
      <c r="F13" s="35">
        <v>16200</v>
      </c>
      <c r="G13" s="34">
        <f t="shared" si="0"/>
        <v>145800</v>
      </c>
      <c r="H13" s="49">
        <v>27000</v>
      </c>
      <c r="I13" s="52">
        <f t="shared" si="3"/>
        <v>172800</v>
      </c>
      <c r="J13" s="14"/>
    </row>
    <row r="14" spans="1:10" s="12" customFormat="1" ht="18.75" customHeight="1">
      <c r="A14" s="14">
        <f t="shared" si="1"/>
        <v>5</v>
      </c>
      <c r="B14" s="14">
        <v>205</v>
      </c>
      <c r="C14" s="39">
        <v>589</v>
      </c>
      <c r="D14" s="20">
        <v>601</v>
      </c>
      <c r="E14" s="14">
        <f t="shared" si="2"/>
        <v>12</v>
      </c>
      <c r="F14" s="35">
        <v>16200</v>
      </c>
      <c r="G14" s="34">
        <f t="shared" si="0"/>
        <v>194400</v>
      </c>
      <c r="H14" s="49">
        <v>14400</v>
      </c>
      <c r="I14" s="52">
        <f t="shared" si="3"/>
        <v>208800</v>
      </c>
      <c r="J14" s="14"/>
    </row>
    <row r="15" spans="1:10" s="12" customFormat="1" ht="18.75" customHeight="1">
      <c r="A15" s="14">
        <f t="shared" si="1"/>
        <v>6</v>
      </c>
      <c r="B15" s="29">
        <v>206</v>
      </c>
      <c r="C15" s="39">
        <v>503</v>
      </c>
      <c r="D15" s="20">
        <v>509</v>
      </c>
      <c r="E15" s="14">
        <f t="shared" si="2"/>
        <v>6</v>
      </c>
      <c r="F15" s="35">
        <v>16200</v>
      </c>
      <c r="G15" s="34">
        <f t="shared" si="0"/>
        <v>97200</v>
      </c>
      <c r="H15" s="49">
        <v>14400</v>
      </c>
      <c r="I15" s="52">
        <f t="shared" si="3"/>
        <v>111600</v>
      </c>
      <c r="J15" s="14"/>
    </row>
    <row r="16" spans="1:10" s="12" customFormat="1" ht="18.75" customHeight="1">
      <c r="A16" s="14">
        <f t="shared" si="1"/>
        <v>7</v>
      </c>
      <c r="B16" s="14">
        <v>207</v>
      </c>
      <c r="C16" s="39">
        <v>555</v>
      </c>
      <c r="D16" s="20">
        <v>562</v>
      </c>
      <c r="E16" s="14">
        <f t="shared" si="2"/>
        <v>7</v>
      </c>
      <c r="F16" s="35">
        <v>16200</v>
      </c>
      <c r="G16" s="34">
        <f t="shared" si="0"/>
        <v>113400</v>
      </c>
      <c r="H16" s="49">
        <v>28800</v>
      </c>
      <c r="I16" s="52">
        <f t="shared" si="3"/>
        <v>142200</v>
      </c>
      <c r="J16" s="14"/>
    </row>
    <row r="17" spans="1:10" s="12" customFormat="1" ht="18.75" customHeight="1">
      <c r="A17" s="14">
        <f t="shared" si="1"/>
        <v>8</v>
      </c>
      <c r="B17" s="29">
        <v>208</v>
      </c>
      <c r="C17" s="39">
        <v>632</v>
      </c>
      <c r="D17" s="20">
        <v>639</v>
      </c>
      <c r="E17" s="14">
        <f t="shared" si="2"/>
        <v>7</v>
      </c>
      <c r="F17" s="35">
        <v>16200</v>
      </c>
      <c r="G17" s="34">
        <f t="shared" si="0"/>
        <v>113400</v>
      </c>
      <c r="H17" s="49">
        <v>18000</v>
      </c>
      <c r="I17" s="52">
        <f t="shared" si="3"/>
        <v>131400</v>
      </c>
      <c r="J17" s="15"/>
    </row>
    <row r="18" spans="1:10" s="12" customFormat="1" ht="18.75" customHeight="1">
      <c r="A18" s="14">
        <f t="shared" si="1"/>
        <v>9</v>
      </c>
      <c r="B18" s="14">
        <v>209</v>
      </c>
      <c r="C18" s="39">
        <v>505</v>
      </c>
      <c r="D18" s="20">
        <v>515</v>
      </c>
      <c r="E18" s="14">
        <f t="shared" si="2"/>
        <v>10</v>
      </c>
      <c r="F18" s="35">
        <v>16200</v>
      </c>
      <c r="G18" s="34">
        <f t="shared" si="0"/>
        <v>162000</v>
      </c>
      <c r="H18" s="49">
        <v>18000</v>
      </c>
      <c r="I18" s="52">
        <f t="shared" si="3"/>
        <v>180000</v>
      </c>
      <c r="J18" s="15"/>
    </row>
    <row r="19" spans="1:10" s="12" customFormat="1" ht="18.75" customHeight="1">
      <c r="A19" s="14">
        <f t="shared" si="1"/>
        <v>10</v>
      </c>
      <c r="B19" s="29">
        <v>210</v>
      </c>
      <c r="C19" s="39">
        <v>548</v>
      </c>
      <c r="D19" s="20">
        <v>560</v>
      </c>
      <c r="E19" s="14">
        <f t="shared" si="2"/>
        <v>12</v>
      </c>
      <c r="F19" s="35">
        <v>16200</v>
      </c>
      <c r="G19" s="34">
        <f t="shared" si="0"/>
        <v>194400</v>
      </c>
      <c r="H19" s="49">
        <v>25200</v>
      </c>
      <c r="I19" s="52">
        <f t="shared" si="3"/>
        <v>219600</v>
      </c>
      <c r="J19" s="14"/>
    </row>
    <row r="20" spans="1:10" s="12" customFormat="1" ht="18.75" customHeight="1">
      <c r="A20" s="14">
        <f t="shared" si="1"/>
        <v>11</v>
      </c>
      <c r="B20" s="14">
        <v>211</v>
      </c>
      <c r="C20" s="39">
        <v>391</v>
      </c>
      <c r="D20" s="20">
        <v>397</v>
      </c>
      <c r="E20" s="14">
        <f t="shared" si="2"/>
        <v>6</v>
      </c>
      <c r="F20" s="35">
        <v>16200</v>
      </c>
      <c r="G20" s="34">
        <f t="shared" si="0"/>
        <v>97200</v>
      </c>
      <c r="H20" s="49">
        <v>21600</v>
      </c>
      <c r="I20" s="52">
        <f t="shared" si="3"/>
        <v>118800</v>
      </c>
      <c r="J20" s="14"/>
    </row>
    <row r="21" spans="1:10" s="12" customFormat="1" ht="18.75" customHeight="1">
      <c r="A21" s="14">
        <f t="shared" si="1"/>
        <v>12</v>
      </c>
      <c r="B21" s="14">
        <v>213</v>
      </c>
      <c r="C21" s="39">
        <v>575</v>
      </c>
      <c r="D21" s="20">
        <v>591</v>
      </c>
      <c r="E21" s="14">
        <f t="shared" si="2"/>
        <v>16</v>
      </c>
      <c r="F21" s="35">
        <v>16200</v>
      </c>
      <c r="G21" s="34">
        <f t="shared" si="0"/>
        <v>259200</v>
      </c>
      <c r="H21" s="49">
        <v>41400</v>
      </c>
      <c r="I21" s="52">
        <f t="shared" si="3"/>
        <v>300600</v>
      </c>
      <c r="J21" s="14"/>
    </row>
    <row r="22" spans="1:10" s="12" customFormat="1" ht="18.75" customHeight="1">
      <c r="A22" s="14">
        <f t="shared" si="1"/>
        <v>13</v>
      </c>
      <c r="B22" s="14">
        <v>301</v>
      </c>
      <c r="C22" s="39">
        <v>681</v>
      </c>
      <c r="D22" s="20">
        <v>696</v>
      </c>
      <c r="E22" s="14">
        <f t="shared" si="2"/>
        <v>15</v>
      </c>
      <c r="F22" s="35">
        <v>16200</v>
      </c>
      <c r="G22" s="34">
        <f t="shared" si="0"/>
        <v>243000</v>
      </c>
      <c r="H22" s="49">
        <v>55800</v>
      </c>
      <c r="I22" s="52">
        <f t="shared" si="3"/>
        <v>298800</v>
      </c>
      <c r="J22" s="14"/>
    </row>
    <row r="23" spans="1:10" s="12" customFormat="1" ht="18.75" customHeight="1">
      <c r="A23" s="14">
        <f t="shared" si="1"/>
        <v>14</v>
      </c>
      <c r="B23" s="14">
        <v>302</v>
      </c>
      <c r="C23" s="39">
        <v>465</v>
      </c>
      <c r="D23" s="20">
        <v>477</v>
      </c>
      <c r="E23" s="14">
        <f t="shared" si="2"/>
        <v>12</v>
      </c>
      <c r="F23" s="35">
        <v>16200</v>
      </c>
      <c r="G23" s="34">
        <f t="shared" si="0"/>
        <v>194400</v>
      </c>
      <c r="H23" s="49">
        <v>28800</v>
      </c>
      <c r="I23" s="52">
        <f t="shared" si="3"/>
        <v>223200</v>
      </c>
      <c r="J23" s="14"/>
    </row>
    <row r="24" spans="1:10" s="12" customFormat="1" ht="18.75" customHeight="1">
      <c r="A24" s="14">
        <f t="shared" si="1"/>
        <v>15</v>
      </c>
      <c r="B24" s="14">
        <v>303</v>
      </c>
      <c r="C24" s="39">
        <v>306</v>
      </c>
      <c r="D24" s="20">
        <v>312</v>
      </c>
      <c r="E24" s="14">
        <f t="shared" si="2"/>
        <v>6</v>
      </c>
      <c r="F24" s="35">
        <v>16200</v>
      </c>
      <c r="G24" s="34">
        <f t="shared" si="0"/>
        <v>97200</v>
      </c>
      <c r="H24" s="49">
        <v>10800</v>
      </c>
      <c r="I24" s="52">
        <f t="shared" si="3"/>
        <v>108000</v>
      </c>
      <c r="J24" s="14"/>
    </row>
    <row r="25" spans="1:10" s="12" customFormat="1" ht="18.75" customHeight="1">
      <c r="A25" s="14">
        <f t="shared" si="1"/>
        <v>16</v>
      </c>
      <c r="B25" s="14">
        <v>304</v>
      </c>
      <c r="C25" s="39">
        <v>196</v>
      </c>
      <c r="D25" s="20">
        <v>202</v>
      </c>
      <c r="E25" s="14">
        <f t="shared" si="2"/>
        <v>6</v>
      </c>
      <c r="F25" s="35">
        <v>16200</v>
      </c>
      <c r="G25" s="34">
        <f t="shared" si="0"/>
        <v>97200</v>
      </c>
      <c r="H25" s="49">
        <v>16200</v>
      </c>
      <c r="I25" s="52">
        <f t="shared" si="3"/>
        <v>113400</v>
      </c>
      <c r="J25" s="14"/>
    </row>
    <row r="26" spans="1:10" s="12" customFormat="1" ht="18.75" customHeight="1">
      <c r="A26" s="14">
        <f t="shared" si="1"/>
        <v>17</v>
      </c>
      <c r="B26" s="14">
        <v>305</v>
      </c>
      <c r="C26" s="39">
        <v>600</v>
      </c>
      <c r="D26" s="20">
        <v>625</v>
      </c>
      <c r="E26" s="14">
        <f t="shared" si="2"/>
        <v>25</v>
      </c>
      <c r="F26" s="35">
        <v>16200</v>
      </c>
      <c r="G26" s="34">
        <f t="shared" si="0"/>
        <v>405000</v>
      </c>
      <c r="H26" s="49">
        <v>39600</v>
      </c>
      <c r="I26" s="52">
        <f t="shared" si="3"/>
        <v>444600</v>
      </c>
      <c r="J26" s="14"/>
    </row>
    <row r="27" spans="1:10" s="12" customFormat="1" ht="18.75" customHeight="1">
      <c r="A27" s="14">
        <f t="shared" si="1"/>
        <v>18</v>
      </c>
      <c r="B27" s="14">
        <v>306</v>
      </c>
      <c r="C27" s="39">
        <v>467</v>
      </c>
      <c r="D27" s="20">
        <v>475</v>
      </c>
      <c r="E27" s="14">
        <f t="shared" si="2"/>
        <v>8</v>
      </c>
      <c r="F27" s="35">
        <v>16200</v>
      </c>
      <c r="G27" s="34">
        <f t="shared" si="0"/>
        <v>129600</v>
      </c>
      <c r="H27" s="49">
        <v>48600</v>
      </c>
      <c r="I27" s="52">
        <f t="shared" si="3"/>
        <v>178200</v>
      </c>
      <c r="J27" s="14"/>
    </row>
    <row r="28" spans="1:10" s="12" customFormat="1" ht="18.75" customHeight="1">
      <c r="A28" s="14">
        <f t="shared" si="1"/>
        <v>19</v>
      </c>
      <c r="B28" s="29">
        <v>307</v>
      </c>
      <c r="C28" s="39">
        <v>375</v>
      </c>
      <c r="D28" s="20">
        <v>389</v>
      </c>
      <c r="E28" s="14">
        <f t="shared" si="2"/>
        <v>14</v>
      </c>
      <c r="F28" s="35">
        <v>16200</v>
      </c>
      <c r="G28" s="34">
        <f t="shared" si="0"/>
        <v>226800</v>
      </c>
      <c r="H28" s="49">
        <v>36000</v>
      </c>
      <c r="I28" s="52">
        <f t="shared" si="3"/>
        <v>262800</v>
      </c>
      <c r="J28" s="14"/>
    </row>
    <row r="29" spans="1:10" s="12" customFormat="1" ht="18.75" customHeight="1">
      <c r="A29" s="14">
        <f t="shared" si="1"/>
        <v>20</v>
      </c>
      <c r="B29" s="14">
        <v>308</v>
      </c>
      <c r="C29" s="39">
        <v>522</v>
      </c>
      <c r="D29" s="20">
        <v>532</v>
      </c>
      <c r="E29" s="14">
        <f t="shared" si="2"/>
        <v>10</v>
      </c>
      <c r="F29" s="35">
        <v>16200</v>
      </c>
      <c r="G29" s="34">
        <f t="shared" si="0"/>
        <v>162000</v>
      </c>
      <c r="H29" s="49">
        <v>30600</v>
      </c>
      <c r="I29" s="52">
        <f t="shared" si="3"/>
        <v>192600</v>
      </c>
      <c r="J29" s="15"/>
    </row>
    <row r="30" spans="1:10" s="12" customFormat="1" ht="18.75" customHeight="1">
      <c r="A30" s="14">
        <f t="shared" si="1"/>
        <v>21</v>
      </c>
      <c r="B30" s="14">
        <v>309</v>
      </c>
      <c r="C30" s="39">
        <v>742</v>
      </c>
      <c r="D30" s="20">
        <v>787</v>
      </c>
      <c r="E30" s="14">
        <f t="shared" si="2"/>
        <v>45</v>
      </c>
      <c r="F30" s="35">
        <v>16200</v>
      </c>
      <c r="G30" s="34">
        <f t="shared" si="0"/>
        <v>729000</v>
      </c>
      <c r="H30" s="49">
        <v>23400</v>
      </c>
      <c r="I30" s="52">
        <f t="shared" si="3"/>
        <v>752400</v>
      </c>
      <c r="J30" s="15"/>
    </row>
    <row r="31" spans="1:10" s="12" customFormat="1" ht="18.75" customHeight="1">
      <c r="A31" s="14">
        <f t="shared" si="1"/>
        <v>22</v>
      </c>
      <c r="B31" s="14">
        <v>310</v>
      </c>
      <c r="C31" s="39">
        <v>451</v>
      </c>
      <c r="D31" s="20">
        <v>461</v>
      </c>
      <c r="E31" s="14">
        <f t="shared" si="2"/>
        <v>10</v>
      </c>
      <c r="F31" s="35">
        <v>16200</v>
      </c>
      <c r="G31" s="34">
        <f t="shared" si="0"/>
        <v>162000</v>
      </c>
      <c r="H31" s="49">
        <v>23400</v>
      </c>
      <c r="I31" s="52">
        <f t="shared" si="3"/>
        <v>185400</v>
      </c>
      <c r="J31" s="15"/>
    </row>
    <row r="32" spans="1:10" s="12" customFormat="1" ht="18.75" customHeight="1">
      <c r="A32" s="14">
        <f t="shared" si="1"/>
        <v>23</v>
      </c>
      <c r="B32" s="14">
        <v>311</v>
      </c>
      <c r="C32" s="39">
        <v>357</v>
      </c>
      <c r="D32" s="20">
        <v>366</v>
      </c>
      <c r="E32" s="14">
        <f t="shared" si="2"/>
        <v>9</v>
      </c>
      <c r="F32" s="35">
        <v>16200</v>
      </c>
      <c r="G32" s="34">
        <f t="shared" si="0"/>
        <v>145800</v>
      </c>
      <c r="H32" s="49">
        <v>28800</v>
      </c>
      <c r="I32" s="52">
        <f t="shared" si="3"/>
        <v>174600</v>
      </c>
      <c r="J32" s="15"/>
    </row>
    <row r="33" spans="1:10" s="12" customFormat="1" ht="18.75" customHeight="1">
      <c r="A33" s="14">
        <f t="shared" si="1"/>
        <v>24</v>
      </c>
      <c r="B33" s="14">
        <v>312</v>
      </c>
      <c r="C33" s="39">
        <v>648</v>
      </c>
      <c r="D33" s="20">
        <v>662</v>
      </c>
      <c r="E33" s="14">
        <f t="shared" si="2"/>
        <v>14</v>
      </c>
      <c r="F33" s="35">
        <v>16200</v>
      </c>
      <c r="G33" s="34">
        <f t="shared" si="0"/>
        <v>226800</v>
      </c>
      <c r="H33" s="49">
        <v>37800</v>
      </c>
      <c r="I33" s="52">
        <f t="shared" si="3"/>
        <v>264600</v>
      </c>
      <c r="J33" s="15"/>
    </row>
    <row r="34" spans="1:10" s="12" customFormat="1" ht="18.75" customHeight="1">
      <c r="A34" s="14">
        <f t="shared" si="1"/>
        <v>25</v>
      </c>
      <c r="B34" s="14">
        <v>313</v>
      </c>
      <c r="C34" s="39">
        <v>960</v>
      </c>
      <c r="D34" s="20">
        <v>980</v>
      </c>
      <c r="E34" s="14">
        <f t="shared" si="2"/>
        <v>20</v>
      </c>
      <c r="F34" s="35">
        <v>16200</v>
      </c>
      <c r="G34" s="34">
        <f t="shared" si="0"/>
        <v>324000</v>
      </c>
      <c r="H34" s="49">
        <v>39600</v>
      </c>
      <c r="I34" s="52">
        <f t="shared" si="3"/>
        <v>363600</v>
      </c>
      <c r="J34" s="15"/>
    </row>
    <row r="35" spans="1:10" s="12" customFormat="1" ht="18.75" customHeight="1">
      <c r="A35" s="14">
        <f t="shared" si="1"/>
        <v>26</v>
      </c>
      <c r="B35" s="14">
        <v>315</v>
      </c>
      <c r="C35" s="39">
        <v>1320</v>
      </c>
      <c r="D35" s="20">
        <v>1352</v>
      </c>
      <c r="E35" s="14">
        <f t="shared" si="2"/>
        <v>32</v>
      </c>
      <c r="F35" s="35">
        <v>16200</v>
      </c>
      <c r="G35" s="34">
        <f t="shared" si="0"/>
        <v>518400</v>
      </c>
      <c r="H35" s="49">
        <v>81000</v>
      </c>
      <c r="I35" s="52">
        <f t="shared" si="3"/>
        <v>599400</v>
      </c>
      <c r="J35" s="15"/>
    </row>
    <row r="36" spans="1:10" s="12" customFormat="1" ht="18.75" customHeight="1">
      <c r="A36" s="14">
        <f t="shared" si="1"/>
        <v>27</v>
      </c>
      <c r="B36" s="14">
        <v>401</v>
      </c>
      <c r="C36" s="39">
        <v>710</v>
      </c>
      <c r="D36" s="20">
        <v>727</v>
      </c>
      <c r="E36" s="14">
        <f t="shared" si="2"/>
        <v>17</v>
      </c>
      <c r="F36" s="35">
        <v>16200</v>
      </c>
      <c r="G36" s="34">
        <f t="shared" si="0"/>
        <v>275400</v>
      </c>
      <c r="H36" s="49">
        <v>48600</v>
      </c>
      <c r="I36" s="52">
        <f t="shared" si="3"/>
        <v>324000</v>
      </c>
      <c r="J36" s="14"/>
    </row>
    <row r="37" spans="1:10" s="12" customFormat="1" ht="18.75" customHeight="1">
      <c r="A37" s="14">
        <f t="shared" si="1"/>
        <v>28</v>
      </c>
      <c r="B37" s="14">
        <v>402</v>
      </c>
      <c r="C37" s="39">
        <v>429</v>
      </c>
      <c r="D37" s="20">
        <v>436</v>
      </c>
      <c r="E37" s="14">
        <f t="shared" si="2"/>
        <v>7</v>
      </c>
      <c r="F37" s="35">
        <v>16200</v>
      </c>
      <c r="G37" s="34">
        <f t="shared" si="0"/>
        <v>113400</v>
      </c>
      <c r="H37" s="49">
        <v>18000</v>
      </c>
      <c r="I37" s="52">
        <f t="shared" si="3"/>
        <v>131400</v>
      </c>
      <c r="J37" s="14"/>
    </row>
    <row r="38" spans="1:10" s="12" customFormat="1" ht="18.75" customHeight="1">
      <c r="A38" s="14">
        <f t="shared" si="1"/>
        <v>29</v>
      </c>
      <c r="B38" s="14">
        <v>403</v>
      </c>
      <c r="C38" s="39">
        <v>552</v>
      </c>
      <c r="D38" s="20">
        <v>563</v>
      </c>
      <c r="E38" s="14">
        <f t="shared" si="2"/>
        <v>11</v>
      </c>
      <c r="F38" s="35">
        <v>16200</v>
      </c>
      <c r="G38" s="34">
        <f t="shared" si="0"/>
        <v>178200</v>
      </c>
      <c r="H38" s="49">
        <v>30600</v>
      </c>
      <c r="I38" s="52">
        <f t="shared" si="3"/>
        <v>208800</v>
      </c>
      <c r="J38" s="14"/>
    </row>
    <row r="39" spans="1:10" s="12" customFormat="1" ht="18.75" customHeight="1">
      <c r="A39" s="14">
        <f t="shared" si="1"/>
        <v>30</v>
      </c>
      <c r="B39" s="14">
        <v>404</v>
      </c>
      <c r="C39" s="39">
        <v>631</v>
      </c>
      <c r="D39" s="20">
        <v>646</v>
      </c>
      <c r="E39" s="14">
        <f t="shared" si="2"/>
        <v>15</v>
      </c>
      <c r="F39" s="35">
        <v>16200</v>
      </c>
      <c r="G39" s="34">
        <f t="shared" si="0"/>
        <v>243000</v>
      </c>
      <c r="H39" s="49">
        <v>28800</v>
      </c>
      <c r="I39" s="52">
        <f t="shared" si="3"/>
        <v>271800</v>
      </c>
      <c r="J39" s="14"/>
    </row>
    <row r="40" spans="1:10" s="12" customFormat="1" ht="18.75" customHeight="1">
      <c r="A40" s="14">
        <f t="shared" si="1"/>
        <v>31</v>
      </c>
      <c r="B40" s="14">
        <v>405</v>
      </c>
      <c r="C40" s="39">
        <v>650</v>
      </c>
      <c r="D40" s="20">
        <v>667</v>
      </c>
      <c r="E40" s="14">
        <f t="shared" si="2"/>
        <v>17</v>
      </c>
      <c r="F40" s="35">
        <v>16200</v>
      </c>
      <c r="G40" s="34">
        <f t="shared" si="0"/>
        <v>275400</v>
      </c>
      <c r="H40" s="49">
        <v>45000</v>
      </c>
      <c r="I40" s="52">
        <f t="shared" si="3"/>
        <v>320400</v>
      </c>
      <c r="J40" s="14"/>
    </row>
    <row r="41" spans="1:10" s="12" customFormat="1" ht="18.75" customHeight="1">
      <c r="A41" s="14">
        <f t="shared" si="1"/>
        <v>32</v>
      </c>
      <c r="B41" s="14">
        <v>406</v>
      </c>
      <c r="C41" s="39">
        <v>514</v>
      </c>
      <c r="D41" s="20">
        <v>526</v>
      </c>
      <c r="E41" s="14">
        <f t="shared" si="2"/>
        <v>12</v>
      </c>
      <c r="F41" s="35">
        <v>16200</v>
      </c>
      <c r="G41" s="34">
        <f t="shared" si="0"/>
        <v>194400</v>
      </c>
      <c r="H41" s="49">
        <v>43200</v>
      </c>
      <c r="I41" s="52">
        <f t="shared" si="3"/>
        <v>237600</v>
      </c>
      <c r="J41" s="14"/>
    </row>
    <row r="42" spans="1:10" s="12" customFormat="1" ht="18.75" customHeight="1">
      <c r="A42" s="14">
        <f t="shared" si="1"/>
        <v>33</v>
      </c>
      <c r="B42" s="14">
        <v>407</v>
      </c>
      <c r="C42" s="39">
        <v>639</v>
      </c>
      <c r="D42" s="20">
        <v>652</v>
      </c>
      <c r="E42" s="14">
        <f t="shared" si="2"/>
        <v>13</v>
      </c>
      <c r="F42" s="35">
        <v>16200</v>
      </c>
      <c r="G42" s="34">
        <f t="shared" si="0"/>
        <v>210600</v>
      </c>
      <c r="H42" s="49">
        <v>37800</v>
      </c>
      <c r="I42" s="52">
        <f t="shared" si="3"/>
        <v>248400</v>
      </c>
      <c r="J42" s="14"/>
    </row>
    <row r="43" spans="1:10" s="12" customFormat="1" ht="18.75" customHeight="1">
      <c r="A43" s="14">
        <f t="shared" si="1"/>
        <v>34</v>
      </c>
      <c r="B43" s="14">
        <v>408</v>
      </c>
      <c r="C43" s="39">
        <v>566</v>
      </c>
      <c r="D43" s="20">
        <v>581</v>
      </c>
      <c r="E43" s="14">
        <f t="shared" si="2"/>
        <v>15</v>
      </c>
      <c r="F43" s="35">
        <v>16200</v>
      </c>
      <c r="G43" s="34">
        <f t="shared" si="0"/>
        <v>243000</v>
      </c>
      <c r="H43" s="49">
        <v>45000</v>
      </c>
      <c r="I43" s="52">
        <f t="shared" si="3"/>
        <v>288000</v>
      </c>
      <c r="J43" s="14"/>
    </row>
    <row r="44" spans="1:10" s="12" customFormat="1" ht="18.75" customHeight="1">
      <c r="A44" s="14">
        <f t="shared" si="1"/>
        <v>35</v>
      </c>
      <c r="B44" s="14">
        <v>409</v>
      </c>
      <c r="C44" s="39">
        <v>498</v>
      </c>
      <c r="D44" s="20">
        <v>509</v>
      </c>
      <c r="E44" s="14">
        <f t="shared" si="2"/>
        <v>11</v>
      </c>
      <c r="F44" s="35">
        <v>16200</v>
      </c>
      <c r="G44" s="34">
        <f t="shared" si="0"/>
        <v>178200</v>
      </c>
      <c r="H44" s="49">
        <v>36000</v>
      </c>
      <c r="I44" s="52">
        <f t="shared" si="3"/>
        <v>214200</v>
      </c>
      <c r="J44" s="14"/>
    </row>
    <row r="45" spans="1:10" s="12" customFormat="1" ht="18.75" customHeight="1">
      <c r="A45" s="14">
        <f t="shared" si="1"/>
        <v>36</v>
      </c>
      <c r="B45" s="14">
        <v>410</v>
      </c>
      <c r="C45" s="39">
        <v>356</v>
      </c>
      <c r="D45" s="20">
        <v>368</v>
      </c>
      <c r="E45" s="14">
        <f t="shared" si="2"/>
        <v>12</v>
      </c>
      <c r="F45" s="35">
        <v>16200</v>
      </c>
      <c r="G45" s="34">
        <f t="shared" si="0"/>
        <v>194400</v>
      </c>
      <c r="H45" s="49">
        <v>43200</v>
      </c>
      <c r="I45" s="52">
        <f t="shared" si="3"/>
        <v>237600</v>
      </c>
      <c r="J45" s="14"/>
    </row>
    <row r="46" spans="1:10" s="12" customFormat="1" ht="18.75" customHeight="1">
      <c r="A46" s="14">
        <f t="shared" si="1"/>
        <v>37</v>
      </c>
      <c r="B46" s="14">
        <v>411</v>
      </c>
      <c r="C46" s="39">
        <v>535</v>
      </c>
      <c r="D46" s="20">
        <v>550</v>
      </c>
      <c r="E46" s="14">
        <f t="shared" si="2"/>
        <v>15</v>
      </c>
      <c r="F46" s="35">
        <v>16200</v>
      </c>
      <c r="G46" s="34">
        <f t="shared" si="0"/>
        <v>243000</v>
      </c>
      <c r="H46" s="49">
        <v>45000</v>
      </c>
      <c r="I46" s="52">
        <f t="shared" si="3"/>
        <v>288000</v>
      </c>
      <c r="J46" s="14"/>
    </row>
    <row r="47" spans="1:10" s="12" customFormat="1" ht="18.75" customHeight="1">
      <c r="A47" s="14">
        <f t="shared" si="1"/>
        <v>38</v>
      </c>
      <c r="B47" s="14">
        <v>412</v>
      </c>
      <c r="C47" s="39">
        <v>631</v>
      </c>
      <c r="D47" s="20">
        <v>648</v>
      </c>
      <c r="E47" s="14">
        <f t="shared" si="2"/>
        <v>17</v>
      </c>
      <c r="F47" s="35">
        <v>16200</v>
      </c>
      <c r="G47" s="34">
        <f t="shared" si="0"/>
        <v>275400</v>
      </c>
      <c r="H47" s="49">
        <v>32400</v>
      </c>
      <c r="I47" s="52">
        <f t="shared" si="3"/>
        <v>307800</v>
      </c>
      <c r="J47" s="14"/>
    </row>
    <row r="48" spans="1:10" s="12" customFormat="1" ht="18.75" customHeight="1">
      <c r="A48" s="14">
        <f t="shared" si="1"/>
        <v>39</v>
      </c>
      <c r="B48" s="14">
        <v>413</v>
      </c>
      <c r="C48" s="39">
        <v>787</v>
      </c>
      <c r="D48" s="20">
        <v>806</v>
      </c>
      <c r="E48" s="14">
        <f t="shared" si="2"/>
        <v>19</v>
      </c>
      <c r="F48" s="35">
        <v>16200</v>
      </c>
      <c r="G48" s="34">
        <f t="shared" si="0"/>
        <v>307800</v>
      </c>
      <c r="H48" s="49">
        <v>30600</v>
      </c>
      <c r="I48" s="52">
        <f t="shared" si="3"/>
        <v>338400</v>
      </c>
      <c r="J48" s="14"/>
    </row>
    <row r="49" spans="1:10" s="12" customFormat="1" ht="18.75" customHeight="1">
      <c r="A49" s="14">
        <f t="shared" si="1"/>
        <v>40</v>
      </c>
      <c r="B49" s="14">
        <v>415</v>
      </c>
      <c r="C49" s="39">
        <v>755</v>
      </c>
      <c r="D49" s="20">
        <v>771</v>
      </c>
      <c r="E49" s="14">
        <f t="shared" si="2"/>
        <v>16</v>
      </c>
      <c r="F49" s="35">
        <v>16200</v>
      </c>
      <c r="G49" s="34">
        <f t="shared" si="0"/>
        <v>259200</v>
      </c>
      <c r="H49" s="49">
        <v>43200</v>
      </c>
      <c r="I49" s="52">
        <f t="shared" si="3"/>
        <v>302400</v>
      </c>
      <c r="J49" s="14"/>
    </row>
    <row r="50" spans="1:10" s="12" customFormat="1" ht="18.75" customHeight="1">
      <c r="A50" s="14">
        <f t="shared" si="1"/>
        <v>41</v>
      </c>
      <c r="B50" s="14">
        <v>501</v>
      </c>
      <c r="C50" s="39">
        <v>783</v>
      </c>
      <c r="D50" s="20">
        <v>789</v>
      </c>
      <c r="E50" s="14">
        <f t="shared" si="2"/>
        <v>6</v>
      </c>
      <c r="F50" s="35">
        <v>16200</v>
      </c>
      <c r="G50" s="34">
        <f t="shared" si="0"/>
        <v>97200</v>
      </c>
      <c r="H50" s="49">
        <v>93600</v>
      </c>
      <c r="I50" s="52">
        <f t="shared" si="3"/>
        <v>190800</v>
      </c>
      <c r="J50" s="14"/>
    </row>
    <row r="51" spans="1:10" s="12" customFormat="1" ht="18.75" customHeight="1">
      <c r="A51" s="14">
        <f t="shared" si="1"/>
        <v>42</v>
      </c>
      <c r="B51" s="14">
        <v>502</v>
      </c>
      <c r="C51" s="39">
        <v>651</v>
      </c>
      <c r="D51" s="20">
        <v>667</v>
      </c>
      <c r="E51" s="14">
        <f t="shared" si="2"/>
        <v>16</v>
      </c>
      <c r="F51" s="35">
        <v>16200</v>
      </c>
      <c r="G51" s="34">
        <f t="shared" si="0"/>
        <v>259200</v>
      </c>
      <c r="H51" s="49">
        <v>27000</v>
      </c>
      <c r="I51" s="52">
        <f t="shared" si="3"/>
        <v>286200</v>
      </c>
      <c r="J51" s="14"/>
    </row>
    <row r="52" spans="1:10" s="12" customFormat="1" ht="18.75" customHeight="1">
      <c r="A52" s="14">
        <f t="shared" si="1"/>
        <v>43</v>
      </c>
      <c r="B52" s="14">
        <v>503</v>
      </c>
      <c r="C52" s="39">
        <v>422</v>
      </c>
      <c r="D52" s="20">
        <v>430</v>
      </c>
      <c r="E52" s="14">
        <f t="shared" si="2"/>
        <v>8</v>
      </c>
      <c r="F52" s="35">
        <v>16200</v>
      </c>
      <c r="G52" s="34">
        <f t="shared" si="0"/>
        <v>129600</v>
      </c>
      <c r="H52" s="49">
        <v>16200</v>
      </c>
      <c r="I52" s="52">
        <f t="shared" si="3"/>
        <v>145800</v>
      </c>
      <c r="J52" s="14"/>
    </row>
    <row r="53" spans="1:10" s="12" customFormat="1" ht="18.75" customHeight="1">
      <c r="A53" s="14">
        <f t="shared" si="1"/>
        <v>44</v>
      </c>
      <c r="B53" s="14">
        <v>504</v>
      </c>
      <c r="C53" s="39">
        <v>450</v>
      </c>
      <c r="D53" s="20">
        <v>455</v>
      </c>
      <c r="E53" s="14">
        <f t="shared" si="2"/>
        <v>5</v>
      </c>
      <c r="F53" s="35">
        <v>16200</v>
      </c>
      <c r="G53" s="34">
        <f t="shared" si="0"/>
        <v>81000</v>
      </c>
      <c r="H53" s="49">
        <v>16200</v>
      </c>
      <c r="I53" s="52">
        <f t="shared" si="3"/>
        <v>97200</v>
      </c>
      <c r="J53" s="14"/>
    </row>
    <row r="54" spans="1:10" s="12" customFormat="1" ht="18.75" customHeight="1">
      <c r="A54" s="14">
        <f t="shared" si="1"/>
        <v>45</v>
      </c>
      <c r="B54" s="14">
        <v>505</v>
      </c>
      <c r="C54" s="39">
        <v>478</v>
      </c>
      <c r="D54" s="20">
        <v>490</v>
      </c>
      <c r="E54" s="14">
        <f t="shared" si="2"/>
        <v>12</v>
      </c>
      <c r="F54" s="35">
        <v>16200</v>
      </c>
      <c r="G54" s="34">
        <f t="shared" si="0"/>
        <v>194400</v>
      </c>
      <c r="H54" s="49">
        <v>36000</v>
      </c>
      <c r="I54" s="52">
        <f t="shared" si="3"/>
        <v>230400</v>
      </c>
      <c r="J54" s="14"/>
    </row>
    <row r="55" spans="1:10" s="12" customFormat="1" ht="18.75" customHeight="1">
      <c r="A55" s="14">
        <f t="shared" si="1"/>
        <v>46</v>
      </c>
      <c r="B55" s="29">
        <v>506</v>
      </c>
      <c r="C55" s="39">
        <v>428</v>
      </c>
      <c r="D55" s="20">
        <v>440</v>
      </c>
      <c r="E55" s="14">
        <f t="shared" si="2"/>
        <v>12</v>
      </c>
      <c r="F55" s="35">
        <v>16200</v>
      </c>
      <c r="G55" s="34">
        <f t="shared" si="0"/>
        <v>194400</v>
      </c>
      <c r="H55" s="49">
        <v>27000</v>
      </c>
      <c r="I55" s="52">
        <f t="shared" si="3"/>
        <v>221400</v>
      </c>
      <c r="J55" s="14"/>
    </row>
    <row r="56" spans="1:10" s="12" customFormat="1" ht="18.75" customHeight="1">
      <c r="A56" s="14">
        <f t="shared" si="1"/>
        <v>47</v>
      </c>
      <c r="B56" s="14">
        <v>507</v>
      </c>
      <c r="C56" s="39">
        <v>332</v>
      </c>
      <c r="D56" s="20">
        <v>347</v>
      </c>
      <c r="E56" s="14">
        <f t="shared" si="2"/>
        <v>15</v>
      </c>
      <c r="F56" s="35">
        <v>16200</v>
      </c>
      <c r="G56" s="34">
        <f t="shared" si="0"/>
        <v>243000</v>
      </c>
      <c r="H56" s="49">
        <v>37800</v>
      </c>
      <c r="I56" s="52">
        <f t="shared" si="3"/>
        <v>280800</v>
      </c>
      <c r="J56" s="14"/>
    </row>
    <row r="57" spans="1:10" s="12" customFormat="1" ht="18.75" customHeight="1">
      <c r="A57" s="14">
        <f t="shared" si="1"/>
        <v>48</v>
      </c>
      <c r="B57" s="14">
        <v>508</v>
      </c>
      <c r="C57" s="39">
        <v>323</v>
      </c>
      <c r="D57" s="20">
        <v>334</v>
      </c>
      <c r="E57" s="14">
        <f t="shared" si="2"/>
        <v>11</v>
      </c>
      <c r="F57" s="35">
        <v>16200</v>
      </c>
      <c r="G57" s="34">
        <f t="shared" si="0"/>
        <v>178200</v>
      </c>
      <c r="H57" s="49">
        <v>25200</v>
      </c>
      <c r="I57" s="52">
        <f t="shared" si="3"/>
        <v>203400</v>
      </c>
      <c r="J57" s="14"/>
    </row>
    <row r="58" spans="1:10" s="12" customFormat="1" ht="18.75" customHeight="1">
      <c r="A58" s="14">
        <f t="shared" si="1"/>
        <v>49</v>
      </c>
      <c r="B58" s="14">
        <v>509</v>
      </c>
      <c r="C58" s="39">
        <v>569</v>
      </c>
      <c r="D58" s="20">
        <v>585</v>
      </c>
      <c r="E58" s="14">
        <f t="shared" si="2"/>
        <v>16</v>
      </c>
      <c r="F58" s="35">
        <v>16200</v>
      </c>
      <c r="G58" s="34">
        <f t="shared" si="0"/>
        <v>259200</v>
      </c>
      <c r="H58" s="49">
        <v>18000</v>
      </c>
      <c r="I58" s="52">
        <f t="shared" si="3"/>
        <v>277200</v>
      </c>
      <c r="J58" s="14"/>
    </row>
    <row r="59" spans="1:10" s="12" customFormat="1" ht="18.75" customHeight="1">
      <c r="A59" s="14">
        <f t="shared" si="1"/>
        <v>50</v>
      </c>
      <c r="B59" s="14">
        <v>510</v>
      </c>
      <c r="C59" s="39">
        <v>539</v>
      </c>
      <c r="D59" s="20">
        <v>552</v>
      </c>
      <c r="E59" s="14">
        <f t="shared" si="2"/>
        <v>13</v>
      </c>
      <c r="F59" s="35">
        <v>16200</v>
      </c>
      <c r="G59" s="34">
        <f t="shared" si="0"/>
        <v>210600</v>
      </c>
      <c r="H59" s="49">
        <v>39600</v>
      </c>
      <c r="I59" s="52">
        <f t="shared" si="3"/>
        <v>250200</v>
      </c>
      <c r="J59" s="14"/>
    </row>
    <row r="60" spans="1:10" s="12" customFormat="1" ht="18.75" customHeight="1">
      <c r="A60" s="14">
        <f t="shared" si="1"/>
        <v>51</v>
      </c>
      <c r="B60" s="14">
        <v>511</v>
      </c>
      <c r="C60" s="39">
        <v>579</v>
      </c>
      <c r="D60" s="20">
        <v>590</v>
      </c>
      <c r="E60" s="14">
        <f t="shared" si="2"/>
        <v>11</v>
      </c>
      <c r="F60" s="35">
        <v>16200</v>
      </c>
      <c r="G60" s="34">
        <f t="shared" si="0"/>
        <v>178200</v>
      </c>
      <c r="H60" s="49">
        <v>39600</v>
      </c>
      <c r="I60" s="52">
        <f t="shared" si="3"/>
        <v>217800</v>
      </c>
      <c r="J60" s="14"/>
    </row>
    <row r="61" spans="1:10" s="12" customFormat="1" ht="18.75" customHeight="1">
      <c r="A61" s="14">
        <f t="shared" si="1"/>
        <v>52</v>
      </c>
      <c r="B61" s="14">
        <v>512</v>
      </c>
      <c r="C61" s="39">
        <v>428</v>
      </c>
      <c r="D61" s="20">
        <v>434</v>
      </c>
      <c r="E61" s="14">
        <f t="shared" si="2"/>
        <v>6</v>
      </c>
      <c r="F61" s="35">
        <v>16200</v>
      </c>
      <c r="G61" s="34">
        <f t="shared" si="0"/>
        <v>97200</v>
      </c>
      <c r="H61" s="49">
        <v>27000</v>
      </c>
      <c r="I61" s="52">
        <f t="shared" si="3"/>
        <v>124200</v>
      </c>
      <c r="J61" s="14"/>
    </row>
    <row r="62" spans="1:10" s="12" customFormat="1" ht="18.75" customHeight="1">
      <c r="A62" s="14">
        <f t="shared" si="1"/>
        <v>53</v>
      </c>
      <c r="B62" s="14">
        <v>513</v>
      </c>
      <c r="C62" s="39">
        <v>954</v>
      </c>
      <c r="D62" s="20">
        <v>975</v>
      </c>
      <c r="E62" s="14">
        <f t="shared" si="2"/>
        <v>21</v>
      </c>
      <c r="F62" s="35">
        <v>16200</v>
      </c>
      <c r="G62" s="34">
        <f t="shared" si="0"/>
        <v>340200</v>
      </c>
      <c r="H62" s="49">
        <v>59400</v>
      </c>
      <c r="I62" s="52">
        <f t="shared" si="3"/>
        <v>399600</v>
      </c>
      <c r="J62" s="14"/>
    </row>
    <row r="63" spans="1:10" s="12" customFormat="1" ht="18.75" customHeight="1">
      <c r="A63" s="14">
        <f t="shared" si="1"/>
        <v>54</v>
      </c>
      <c r="B63" s="14">
        <v>515</v>
      </c>
      <c r="C63" s="39">
        <v>842</v>
      </c>
      <c r="D63" s="20">
        <v>865</v>
      </c>
      <c r="E63" s="14">
        <f t="shared" si="2"/>
        <v>23</v>
      </c>
      <c r="F63" s="35">
        <v>16200</v>
      </c>
      <c r="G63" s="34">
        <f t="shared" si="0"/>
        <v>372600</v>
      </c>
      <c r="H63" s="49">
        <v>57600</v>
      </c>
      <c r="I63" s="52">
        <f t="shared" si="3"/>
        <v>430200</v>
      </c>
      <c r="J63" s="14"/>
    </row>
    <row r="64" spans="1:10" s="12" customFormat="1" ht="18.75" customHeight="1">
      <c r="A64" s="14">
        <f t="shared" si="1"/>
        <v>55</v>
      </c>
      <c r="B64" s="14">
        <v>601</v>
      </c>
      <c r="C64" s="39">
        <v>847</v>
      </c>
      <c r="D64" s="20">
        <v>862</v>
      </c>
      <c r="E64" s="14">
        <f t="shared" si="2"/>
        <v>15</v>
      </c>
      <c r="F64" s="35">
        <v>16200</v>
      </c>
      <c r="G64" s="34">
        <f t="shared" si="0"/>
        <v>243000</v>
      </c>
      <c r="H64" s="49">
        <v>72000</v>
      </c>
      <c r="I64" s="52">
        <f t="shared" si="3"/>
        <v>315000</v>
      </c>
      <c r="J64" s="14"/>
    </row>
    <row r="65" spans="1:10" s="12" customFormat="1" ht="18.75" customHeight="1">
      <c r="A65" s="14">
        <f t="shared" si="1"/>
        <v>56</v>
      </c>
      <c r="B65" s="14">
        <v>602</v>
      </c>
      <c r="C65" s="39">
        <v>462</v>
      </c>
      <c r="D65" s="20">
        <v>472</v>
      </c>
      <c r="E65" s="14">
        <f t="shared" si="2"/>
        <v>10</v>
      </c>
      <c r="F65" s="35">
        <v>16200</v>
      </c>
      <c r="G65" s="34">
        <f t="shared" si="0"/>
        <v>162000</v>
      </c>
      <c r="H65" s="49">
        <v>25200</v>
      </c>
      <c r="I65" s="52">
        <f t="shared" si="3"/>
        <v>187200</v>
      </c>
      <c r="J65" s="14"/>
    </row>
    <row r="66" spans="1:10" s="12" customFormat="1" ht="18.75" customHeight="1">
      <c r="A66" s="14">
        <f t="shared" si="1"/>
        <v>57</v>
      </c>
      <c r="B66" s="14">
        <v>603</v>
      </c>
      <c r="C66" s="39">
        <v>524</v>
      </c>
      <c r="D66" s="20">
        <v>535</v>
      </c>
      <c r="E66" s="14">
        <f t="shared" si="2"/>
        <v>11</v>
      </c>
      <c r="F66" s="35">
        <v>16200</v>
      </c>
      <c r="G66" s="34">
        <f t="shared" si="0"/>
        <v>178200</v>
      </c>
      <c r="H66" s="49">
        <v>28800</v>
      </c>
      <c r="I66" s="52">
        <f t="shared" si="3"/>
        <v>207000</v>
      </c>
      <c r="J66" s="14"/>
    </row>
    <row r="67" spans="1:10" s="12" customFormat="1" ht="18.75" customHeight="1">
      <c r="A67" s="14">
        <f t="shared" si="1"/>
        <v>58</v>
      </c>
      <c r="B67" s="14">
        <v>604</v>
      </c>
      <c r="C67" s="39">
        <v>411</v>
      </c>
      <c r="D67" s="20">
        <v>421</v>
      </c>
      <c r="E67" s="14">
        <f t="shared" si="2"/>
        <v>10</v>
      </c>
      <c r="F67" s="35">
        <v>16200</v>
      </c>
      <c r="G67" s="34">
        <f t="shared" si="0"/>
        <v>162000</v>
      </c>
      <c r="H67" s="49">
        <v>28800</v>
      </c>
      <c r="I67" s="52">
        <f t="shared" si="3"/>
        <v>190800</v>
      </c>
      <c r="J67" s="14"/>
    </row>
    <row r="68" spans="1:10" s="12" customFormat="1" ht="18.75" customHeight="1">
      <c r="A68" s="14">
        <f t="shared" si="1"/>
        <v>59</v>
      </c>
      <c r="B68" s="14">
        <v>605</v>
      </c>
      <c r="C68" s="39">
        <v>441</v>
      </c>
      <c r="D68" s="20">
        <v>452</v>
      </c>
      <c r="E68" s="14">
        <f t="shared" si="2"/>
        <v>11</v>
      </c>
      <c r="F68" s="35">
        <v>16200</v>
      </c>
      <c r="G68" s="34">
        <f t="shared" si="0"/>
        <v>178200</v>
      </c>
      <c r="H68" s="49">
        <v>28800</v>
      </c>
      <c r="I68" s="52">
        <f t="shared" si="3"/>
        <v>207000</v>
      </c>
      <c r="J68" s="14"/>
    </row>
    <row r="69" spans="1:10" s="12" customFormat="1" ht="18.75" customHeight="1">
      <c r="A69" s="14">
        <f t="shared" si="1"/>
        <v>60</v>
      </c>
      <c r="B69" s="14">
        <v>606</v>
      </c>
      <c r="C69" s="39">
        <v>499</v>
      </c>
      <c r="D69" s="20">
        <v>503</v>
      </c>
      <c r="E69" s="14">
        <f t="shared" si="2"/>
        <v>4</v>
      </c>
      <c r="F69" s="35">
        <v>16200</v>
      </c>
      <c r="G69" s="34">
        <f t="shared" si="0"/>
        <v>64800</v>
      </c>
      <c r="H69" s="49">
        <v>37800</v>
      </c>
      <c r="I69" s="52">
        <f t="shared" si="3"/>
        <v>102600</v>
      </c>
      <c r="J69" s="14"/>
    </row>
    <row r="70" spans="1:10" s="12" customFormat="1" ht="18.75" customHeight="1">
      <c r="A70" s="14">
        <f t="shared" si="1"/>
        <v>61</v>
      </c>
      <c r="B70" s="14">
        <v>607</v>
      </c>
      <c r="C70" s="39">
        <v>531</v>
      </c>
      <c r="D70" s="20">
        <v>545</v>
      </c>
      <c r="E70" s="14">
        <f t="shared" si="2"/>
        <v>14</v>
      </c>
      <c r="F70" s="35">
        <v>16200</v>
      </c>
      <c r="G70" s="34">
        <f t="shared" si="0"/>
        <v>226800</v>
      </c>
      <c r="H70" s="49">
        <v>37800</v>
      </c>
      <c r="I70" s="52">
        <f t="shared" si="3"/>
        <v>264600</v>
      </c>
      <c r="J70" s="14"/>
    </row>
    <row r="71" spans="1:10" s="12" customFormat="1" ht="18.75" customHeight="1">
      <c r="A71" s="14">
        <f t="shared" si="1"/>
        <v>62</v>
      </c>
      <c r="B71" s="14">
        <v>608</v>
      </c>
      <c r="C71" s="39">
        <v>410</v>
      </c>
      <c r="D71" s="20">
        <v>420</v>
      </c>
      <c r="E71" s="14">
        <f t="shared" si="2"/>
        <v>10</v>
      </c>
      <c r="F71" s="35">
        <v>16200</v>
      </c>
      <c r="G71" s="34">
        <f t="shared" si="0"/>
        <v>162000</v>
      </c>
      <c r="H71" s="49">
        <v>10800</v>
      </c>
      <c r="I71" s="52">
        <f t="shared" si="3"/>
        <v>172800</v>
      </c>
      <c r="J71" s="14"/>
    </row>
    <row r="72" spans="1:10" s="12" customFormat="1" ht="18.75" customHeight="1">
      <c r="A72" s="14">
        <f t="shared" si="1"/>
        <v>63</v>
      </c>
      <c r="B72" s="14">
        <v>609</v>
      </c>
      <c r="C72" s="39">
        <v>445</v>
      </c>
      <c r="D72" s="20">
        <v>453</v>
      </c>
      <c r="E72" s="14">
        <f t="shared" si="2"/>
        <v>8</v>
      </c>
      <c r="F72" s="35">
        <v>16200</v>
      </c>
      <c r="G72" s="34">
        <f t="shared" si="0"/>
        <v>129600</v>
      </c>
      <c r="H72" s="49">
        <v>32400</v>
      </c>
      <c r="I72" s="52">
        <f t="shared" si="3"/>
        <v>162000</v>
      </c>
      <c r="J72" s="14"/>
    </row>
    <row r="73" spans="1:10" s="12" customFormat="1" ht="18.75" customHeight="1">
      <c r="A73" s="14">
        <f t="shared" si="1"/>
        <v>64</v>
      </c>
      <c r="B73" s="14">
        <v>610</v>
      </c>
      <c r="C73" s="39">
        <v>392</v>
      </c>
      <c r="D73" s="20">
        <v>404</v>
      </c>
      <c r="E73" s="14">
        <f t="shared" si="2"/>
        <v>12</v>
      </c>
      <c r="F73" s="35">
        <v>16200</v>
      </c>
      <c r="G73" s="34">
        <f t="shared" si="0"/>
        <v>194400</v>
      </c>
      <c r="H73" s="49">
        <v>30600</v>
      </c>
      <c r="I73" s="52">
        <f t="shared" si="3"/>
        <v>225000</v>
      </c>
      <c r="J73" s="14"/>
    </row>
    <row r="74" spans="1:10" s="12" customFormat="1" ht="18.75" customHeight="1">
      <c r="A74" s="14">
        <f t="shared" si="1"/>
        <v>65</v>
      </c>
      <c r="B74" s="14">
        <v>611</v>
      </c>
      <c r="C74" s="39">
        <v>1154</v>
      </c>
      <c r="D74" s="20">
        <v>1185</v>
      </c>
      <c r="E74" s="14">
        <f t="shared" si="2"/>
        <v>31</v>
      </c>
      <c r="F74" s="35">
        <v>16200</v>
      </c>
      <c r="G74" s="34">
        <f aca="true" t="shared" si="4" ref="G74:G112">E74*F74</f>
        <v>502200</v>
      </c>
      <c r="H74" s="49">
        <v>73800</v>
      </c>
      <c r="I74" s="52">
        <f t="shared" si="3"/>
        <v>576000</v>
      </c>
      <c r="J74" s="14"/>
    </row>
    <row r="75" spans="1:10" s="12" customFormat="1" ht="18.75" customHeight="1">
      <c r="A75" s="14">
        <f aca="true" t="shared" si="5" ref="A75:A112">ROW()-9</f>
        <v>66</v>
      </c>
      <c r="B75" s="14">
        <v>612</v>
      </c>
      <c r="C75" s="39">
        <v>418</v>
      </c>
      <c r="D75" s="20">
        <v>430</v>
      </c>
      <c r="E75" s="14">
        <f aca="true" t="shared" si="6" ref="E75:E112">D75-C75</f>
        <v>12</v>
      </c>
      <c r="F75" s="35">
        <v>16200</v>
      </c>
      <c r="G75" s="34">
        <f t="shared" si="4"/>
        <v>194400</v>
      </c>
      <c r="H75" s="49">
        <v>30600</v>
      </c>
      <c r="I75" s="52">
        <f aca="true" t="shared" si="7" ref="I75:I112">G75+H75</f>
        <v>225000</v>
      </c>
      <c r="J75" s="14"/>
    </row>
    <row r="76" spans="1:10" s="12" customFormat="1" ht="18.75" customHeight="1">
      <c r="A76" s="14">
        <f t="shared" si="5"/>
        <v>67</v>
      </c>
      <c r="B76" s="14">
        <v>613</v>
      </c>
      <c r="C76" s="39">
        <v>749</v>
      </c>
      <c r="D76" s="20">
        <v>763</v>
      </c>
      <c r="E76" s="14">
        <f t="shared" si="6"/>
        <v>14</v>
      </c>
      <c r="F76" s="35">
        <v>16200</v>
      </c>
      <c r="G76" s="34">
        <f t="shared" si="4"/>
        <v>226800</v>
      </c>
      <c r="H76" s="49">
        <v>43200</v>
      </c>
      <c r="I76" s="52">
        <f t="shared" si="7"/>
        <v>270000</v>
      </c>
      <c r="J76" s="14"/>
    </row>
    <row r="77" spans="1:10" s="12" customFormat="1" ht="18.75" customHeight="1">
      <c r="A77" s="14">
        <f t="shared" si="5"/>
        <v>68</v>
      </c>
      <c r="B77" s="15">
        <v>701</v>
      </c>
      <c r="C77" s="39">
        <v>711</v>
      </c>
      <c r="D77" s="20">
        <v>730</v>
      </c>
      <c r="E77" s="14">
        <f t="shared" si="6"/>
        <v>19</v>
      </c>
      <c r="F77" s="35">
        <v>16200</v>
      </c>
      <c r="G77" s="34">
        <f t="shared" si="4"/>
        <v>307800</v>
      </c>
      <c r="H77" s="49">
        <v>45000</v>
      </c>
      <c r="I77" s="52">
        <f t="shared" si="7"/>
        <v>352800</v>
      </c>
      <c r="J77" s="14"/>
    </row>
    <row r="78" spans="1:10" s="12" customFormat="1" ht="18.75" customHeight="1">
      <c r="A78" s="14">
        <f t="shared" si="5"/>
        <v>69</v>
      </c>
      <c r="B78" s="15">
        <v>702</v>
      </c>
      <c r="C78" s="39">
        <v>586</v>
      </c>
      <c r="D78" s="20">
        <v>607</v>
      </c>
      <c r="E78" s="14">
        <f t="shared" si="6"/>
        <v>21</v>
      </c>
      <c r="F78" s="35">
        <v>16200</v>
      </c>
      <c r="G78" s="34">
        <f t="shared" si="4"/>
        <v>340200</v>
      </c>
      <c r="H78" s="49">
        <v>12600</v>
      </c>
      <c r="I78" s="52">
        <f t="shared" si="7"/>
        <v>352800</v>
      </c>
      <c r="J78" s="14"/>
    </row>
    <row r="79" spans="1:10" s="12" customFormat="1" ht="18.75" customHeight="1">
      <c r="A79" s="14">
        <f t="shared" si="5"/>
        <v>70</v>
      </c>
      <c r="B79" s="15">
        <v>703</v>
      </c>
      <c r="C79" s="39">
        <v>406</v>
      </c>
      <c r="D79" s="20">
        <v>418</v>
      </c>
      <c r="E79" s="14">
        <f t="shared" si="6"/>
        <v>12</v>
      </c>
      <c r="F79" s="35">
        <v>16200</v>
      </c>
      <c r="G79" s="34">
        <f t="shared" si="4"/>
        <v>194400</v>
      </c>
      <c r="H79" s="49">
        <v>27000</v>
      </c>
      <c r="I79" s="52">
        <f t="shared" si="7"/>
        <v>221400</v>
      </c>
      <c r="J79" s="14"/>
    </row>
    <row r="80" spans="1:10" s="12" customFormat="1" ht="18.75" customHeight="1">
      <c r="A80" s="14">
        <f t="shared" si="5"/>
        <v>71</v>
      </c>
      <c r="B80" s="15">
        <v>704</v>
      </c>
      <c r="C80" s="39">
        <v>423</v>
      </c>
      <c r="D80" s="20">
        <v>436</v>
      </c>
      <c r="E80" s="14">
        <f t="shared" si="6"/>
        <v>13</v>
      </c>
      <c r="F80" s="35">
        <v>16200</v>
      </c>
      <c r="G80" s="34">
        <f t="shared" si="4"/>
        <v>210600</v>
      </c>
      <c r="H80" s="49">
        <v>27000</v>
      </c>
      <c r="I80" s="52">
        <f t="shared" si="7"/>
        <v>237600</v>
      </c>
      <c r="J80" s="14"/>
    </row>
    <row r="81" spans="1:10" s="12" customFormat="1" ht="18.75" customHeight="1">
      <c r="A81" s="14">
        <f t="shared" si="5"/>
        <v>72</v>
      </c>
      <c r="B81" s="15">
        <v>705</v>
      </c>
      <c r="C81" s="39">
        <v>449</v>
      </c>
      <c r="D81" s="20">
        <v>469</v>
      </c>
      <c r="E81" s="14">
        <f t="shared" si="6"/>
        <v>20</v>
      </c>
      <c r="F81" s="35">
        <v>16200</v>
      </c>
      <c r="G81" s="34">
        <f t="shared" si="4"/>
        <v>324000</v>
      </c>
      <c r="H81" s="49">
        <v>19800</v>
      </c>
      <c r="I81" s="52">
        <f t="shared" si="7"/>
        <v>343800</v>
      </c>
      <c r="J81" s="15"/>
    </row>
    <row r="82" spans="1:10" s="12" customFormat="1" ht="18.75" customHeight="1">
      <c r="A82" s="14">
        <f t="shared" si="5"/>
        <v>73</v>
      </c>
      <c r="B82" s="15">
        <v>706</v>
      </c>
      <c r="C82" s="39">
        <v>387</v>
      </c>
      <c r="D82" s="20">
        <v>397</v>
      </c>
      <c r="E82" s="14">
        <f t="shared" si="6"/>
        <v>10</v>
      </c>
      <c r="F82" s="35">
        <v>16200</v>
      </c>
      <c r="G82" s="34">
        <f t="shared" si="4"/>
        <v>162000</v>
      </c>
      <c r="H82" s="49">
        <v>27000</v>
      </c>
      <c r="I82" s="52">
        <f t="shared" si="7"/>
        <v>189000</v>
      </c>
      <c r="J82" s="14"/>
    </row>
    <row r="83" spans="1:10" s="12" customFormat="1" ht="18.75" customHeight="1">
      <c r="A83" s="14">
        <f t="shared" si="5"/>
        <v>74</v>
      </c>
      <c r="B83" s="15">
        <v>707</v>
      </c>
      <c r="C83" s="39">
        <v>327</v>
      </c>
      <c r="D83" s="20">
        <v>339</v>
      </c>
      <c r="E83" s="14">
        <f t="shared" si="6"/>
        <v>12</v>
      </c>
      <c r="F83" s="35">
        <v>16200</v>
      </c>
      <c r="G83" s="34">
        <f t="shared" si="4"/>
        <v>194400</v>
      </c>
      <c r="H83" s="49">
        <v>25200</v>
      </c>
      <c r="I83" s="52">
        <f t="shared" si="7"/>
        <v>219600</v>
      </c>
      <c r="J83" s="14"/>
    </row>
    <row r="84" spans="1:12" s="12" customFormat="1" ht="18.75" customHeight="1">
      <c r="A84" s="14">
        <f t="shared" si="5"/>
        <v>75</v>
      </c>
      <c r="B84" s="15">
        <v>708</v>
      </c>
      <c r="C84" s="39">
        <v>616</v>
      </c>
      <c r="D84" s="20">
        <v>628</v>
      </c>
      <c r="E84" s="14">
        <f t="shared" si="6"/>
        <v>12</v>
      </c>
      <c r="F84" s="35">
        <v>16200</v>
      </c>
      <c r="G84" s="34">
        <f t="shared" si="4"/>
        <v>194400</v>
      </c>
      <c r="H84" s="49">
        <v>27000</v>
      </c>
      <c r="I84" s="52">
        <f t="shared" si="7"/>
        <v>221400</v>
      </c>
      <c r="J84" s="14"/>
      <c r="L84" s="27"/>
    </row>
    <row r="85" spans="1:12" s="12" customFormat="1" ht="18.75" customHeight="1">
      <c r="A85" s="14">
        <f t="shared" si="5"/>
        <v>76</v>
      </c>
      <c r="B85" s="15">
        <v>709</v>
      </c>
      <c r="C85" s="39">
        <v>436</v>
      </c>
      <c r="D85" s="20">
        <v>445</v>
      </c>
      <c r="E85" s="14">
        <f t="shared" si="6"/>
        <v>9</v>
      </c>
      <c r="F85" s="35">
        <v>16200</v>
      </c>
      <c r="G85" s="34">
        <f t="shared" si="4"/>
        <v>145800</v>
      </c>
      <c r="H85" s="49">
        <v>25200</v>
      </c>
      <c r="I85" s="52">
        <f t="shared" si="7"/>
        <v>171000</v>
      </c>
      <c r="J85" s="14"/>
      <c r="L85" s="28"/>
    </row>
    <row r="86" spans="1:10" s="31" customFormat="1" ht="18.75" customHeight="1">
      <c r="A86" s="15">
        <f t="shared" si="5"/>
        <v>77</v>
      </c>
      <c r="B86" s="15">
        <v>710</v>
      </c>
      <c r="C86" s="39">
        <v>352</v>
      </c>
      <c r="D86" s="20">
        <v>358</v>
      </c>
      <c r="E86" s="15">
        <f t="shared" si="6"/>
        <v>6</v>
      </c>
      <c r="F86" s="35">
        <v>16200</v>
      </c>
      <c r="G86" s="34">
        <f t="shared" si="4"/>
        <v>97200</v>
      </c>
      <c r="H86" s="49">
        <v>10800</v>
      </c>
      <c r="I86" s="52">
        <f t="shared" si="7"/>
        <v>108000</v>
      </c>
      <c r="J86" s="15"/>
    </row>
    <row r="87" spans="1:10" s="12" customFormat="1" ht="18.75" customHeight="1">
      <c r="A87" s="14">
        <f t="shared" si="5"/>
        <v>78</v>
      </c>
      <c r="B87" s="15">
        <v>711</v>
      </c>
      <c r="C87" s="39">
        <v>814</v>
      </c>
      <c r="D87" s="20">
        <v>836</v>
      </c>
      <c r="E87" s="14">
        <f t="shared" si="6"/>
        <v>22</v>
      </c>
      <c r="F87" s="35">
        <v>16200</v>
      </c>
      <c r="G87" s="34">
        <f t="shared" si="4"/>
        <v>356400</v>
      </c>
      <c r="H87" s="49">
        <v>61200</v>
      </c>
      <c r="I87" s="52">
        <f t="shared" si="7"/>
        <v>417600</v>
      </c>
      <c r="J87" s="14"/>
    </row>
    <row r="88" spans="1:10" s="12" customFormat="1" ht="18.75" customHeight="1">
      <c r="A88" s="14">
        <f t="shared" si="5"/>
        <v>79</v>
      </c>
      <c r="B88" s="15">
        <v>712</v>
      </c>
      <c r="C88" s="39">
        <v>426</v>
      </c>
      <c r="D88" s="20">
        <v>437</v>
      </c>
      <c r="E88" s="14">
        <f t="shared" si="6"/>
        <v>11</v>
      </c>
      <c r="F88" s="35">
        <v>16200</v>
      </c>
      <c r="G88" s="34">
        <f t="shared" si="4"/>
        <v>178200</v>
      </c>
      <c r="H88" s="49">
        <v>32400</v>
      </c>
      <c r="I88" s="52">
        <f t="shared" si="7"/>
        <v>210600</v>
      </c>
      <c r="J88" s="14"/>
    </row>
    <row r="89" spans="1:10" s="12" customFormat="1" ht="18.75" customHeight="1">
      <c r="A89" s="14">
        <f t="shared" si="5"/>
        <v>80</v>
      </c>
      <c r="B89" s="14">
        <v>801</v>
      </c>
      <c r="C89" s="39">
        <v>483</v>
      </c>
      <c r="D89" s="20">
        <v>497</v>
      </c>
      <c r="E89" s="14">
        <f t="shared" si="6"/>
        <v>14</v>
      </c>
      <c r="F89" s="35">
        <v>16200</v>
      </c>
      <c r="G89" s="34">
        <f t="shared" si="4"/>
        <v>226800</v>
      </c>
      <c r="H89" s="49">
        <v>43200</v>
      </c>
      <c r="I89" s="52">
        <f t="shared" si="7"/>
        <v>270000</v>
      </c>
      <c r="J89" s="14"/>
    </row>
    <row r="90" spans="1:10" s="12" customFormat="1" ht="18.75" customHeight="1">
      <c r="A90" s="14">
        <f t="shared" si="5"/>
        <v>81</v>
      </c>
      <c r="B90" s="14">
        <v>802</v>
      </c>
      <c r="C90" s="39">
        <v>63</v>
      </c>
      <c r="D90" s="20">
        <v>72</v>
      </c>
      <c r="E90" s="14">
        <f t="shared" si="6"/>
        <v>9</v>
      </c>
      <c r="F90" s="35">
        <v>16200</v>
      </c>
      <c r="G90" s="34">
        <f t="shared" si="4"/>
        <v>145800</v>
      </c>
      <c r="H90" s="49">
        <v>21600</v>
      </c>
      <c r="I90" s="52">
        <f t="shared" si="7"/>
        <v>167400</v>
      </c>
      <c r="J90" s="14"/>
    </row>
    <row r="91" spans="1:10" s="12" customFormat="1" ht="18.75" customHeight="1">
      <c r="A91" s="14">
        <v>82</v>
      </c>
      <c r="B91" s="14">
        <v>803</v>
      </c>
      <c r="C91" s="39">
        <v>256</v>
      </c>
      <c r="D91" s="20">
        <v>260</v>
      </c>
      <c r="E91" s="14">
        <f t="shared" si="6"/>
        <v>4</v>
      </c>
      <c r="F91" s="35">
        <v>16200</v>
      </c>
      <c r="G91" s="34">
        <f t="shared" si="4"/>
        <v>64800</v>
      </c>
      <c r="H91" s="49">
        <v>7200</v>
      </c>
      <c r="I91" s="52">
        <f t="shared" si="7"/>
        <v>72000</v>
      </c>
      <c r="J91" s="14"/>
    </row>
    <row r="92" spans="1:10" s="12" customFormat="1" ht="18.75" customHeight="1">
      <c r="A92" s="14">
        <f t="shared" si="5"/>
        <v>83</v>
      </c>
      <c r="B92" s="14">
        <v>804</v>
      </c>
      <c r="C92" s="39">
        <v>352</v>
      </c>
      <c r="D92" s="20">
        <v>362</v>
      </c>
      <c r="E92" s="14">
        <f t="shared" si="6"/>
        <v>10</v>
      </c>
      <c r="F92" s="35">
        <v>16200</v>
      </c>
      <c r="G92" s="34">
        <f t="shared" si="4"/>
        <v>162000</v>
      </c>
      <c r="H92" s="49">
        <v>23400</v>
      </c>
      <c r="I92" s="52">
        <f t="shared" si="7"/>
        <v>185400</v>
      </c>
      <c r="J92" s="14"/>
    </row>
    <row r="93" spans="1:10" s="12" customFormat="1" ht="18.75" customHeight="1">
      <c r="A93" s="14">
        <f t="shared" si="5"/>
        <v>84</v>
      </c>
      <c r="B93" s="14">
        <v>805</v>
      </c>
      <c r="C93" s="39">
        <v>368</v>
      </c>
      <c r="D93" s="20">
        <v>370</v>
      </c>
      <c r="E93" s="14">
        <f t="shared" si="6"/>
        <v>2</v>
      </c>
      <c r="F93" s="35">
        <v>16200</v>
      </c>
      <c r="G93" s="34">
        <f t="shared" si="4"/>
        <v>32400</v>
      </c>
      <c r="H93" s="49">
        <v>45000</v>
      </c>
      <c r="I93" s="52">
        <f t="shared" si="7"/>
        <v>77400</v>
      </c>
      <c r="J93" s="14"/>
    </row>
    <row r="94" spans="1:10" s="12" customFormat="1" ht="18.75" customHeight="1">
      <c r="A94" s="14">
        <f t="shared" si="5"/>
        <v>85</v>
      </c>
      <c r="B94" s="14">
        <v>806</v>
      </c>
      <c r="C94" s="39">
        <v>335</v>
      </c>
      <c r="D94" s="20">
        <v>343</v>
      </c>
      <c r="E94" s="14">
        <f t="shared" si="6"/>
        <v>8</v>
      </c>
      <c r="F94" s="35">
        <v>16200</v>
      </c>
      <c r="G94" s="34">
        <f t="shared" si="4"/>
        <v>129600</v>
      </c>
      <c r="H94" s="49">
        <v>18000</v>
      </c>
      <c r="I94" s="52">
        <f t="shared" si="7"/>
        <v>147600</v>
      </c>
      <c r="J94" s="15"/>
    </row>
    <row r="95" spans="1:10" s="12" customFormat="1" ht="18.75" customHeight="1">
      <c r="A95" s="14">
        <f t="shared" si="5"/>
        <v>86</v>
      </c>
      <c r="B95" s="14">
        <v>807</v>
      </c>
      <c r="C95" s="39">
        <v>258</v>
      </c>
      <c r="D95" s="20">
        <v>276</v>
      </c>
      <c r="E95" s="14">
        <f t="shared" si="6"/>
        <v>18</v>
      </c>
      <c r="F95" s="35">
        <v>16200</v>
      </c>
      <c r="G95" s="34">
        <f t="shared" si="4"/>
        <v>291600</v>
      </c>
      <c r="H95" s="49">
        <v>10800</v>
      </c>
      <c r="I95" s="52">
        <f t="shared" si="7"/>
        <v>302400</v>
      </c>
      <c r="J95" s="15"/>
    </row>
    <row r="96" spans="1:10" s="12" customFormat="1" ht="18.75" customHeight="1">
      <c r="A96" s="14">
        <f t="shared" si="5"/>
        <v>87</v>
      </c>
      <c r="B96" s="14">
        <v>808</v>
      </c>
      <c r="C96" s="39">
        <v>399</v>
      </c>
      <c r="D96" s="20">
        <v>407</v>
      </c>
      <c r="E96" s="14">
        <f t="shared" si="6"/>
        <v>8</v>
      </c>
      <c r="F96" s="35">
        <v>16200</v>
      </c>
      <c r="G96" s="34">
        <f t="shared" si="4"/>
        <v>129600</v>
      </c>
      <c r="H96" s="49">
        <v>21600</v>
      </c>
      <c r="I96" s="52">
        <f t="shared" si="7"/>
        <v>151200</v>
      </c>
      <c r="J96" s="14"/>
    </row>
    <row r="97" spans="1:10" s="12" customFormat="1" ht="18.75" customHeight="1">
      <c r="A97" s="14">
        <f t="shared" si="5"/>
        <v>88</v>
      </c>
      <c r="B97" s="14">
        <v>809</v>
      </c>
      <c r="C97" s="39">
        <v>363</v>
      </c>
      <c r="D97" s="20">
        <v>377</v>
      </c>
      <c r="E97" s="14">
        <f t="shared" si="6"/>
        <v>14</v>
      </c>
      <c r="F97" s="35">
        <v>16200</v>
      </c>
      <c r="G97" s="34">
        <f t="shared" si="4"/>
        <v>226800</v>
      </c>
      <c r="H97" s="49">
        <v>36000</v>
      </c>
      <c r="I97" s="52">
        <f t="shared" si="7"/>
        <v>262800</v>
      </c>
      <c r="J97" s="14"/>
    </row>
    <row r="98" spans="1:10" s="12" customFormat="1" ht="18.75" customHeight="1">
      <c r="A98" s="14">
        <f t="shared" si="5"/>
        <v>89</v>
      </c>
      <c r="B98" s="14">
        <v>810</v>
      </c>
      <c r="C98" s="39">
        <v>437</v>
      </c>
      <c r="D98" s="20">
        <v>447</v>
      </c>
      <c r="E98" s="14">
        <f t="shared" si="6"/>
        <v>10</v>
      </c>
      <c r="F98" s="35">
        <v>16200</v>
      </c>
      <c r="G98" s="34">
        <f t="shared" si="4"/>
        <v>162000</v>
      </c>
      <c r="H98" s="49">
        <v>27000</v>
      </c>
      <c r="I98" s="52">
        <f t="shared" si="7"/>
        <v>189000</v>
      </c>
      <c r="J98" s="14"/>
    </row>
    <row r="99" spans="1:10" s="12" customFormat="1" ht="18.75" customHeight="1">
      <c r="A99" s="14">
        <f t="shared" si="5"/>
        <v>90</v>
      </c>
      <c r="B99" s="14">
        <v>811</v>
      </c>
      <c r="C99" s="39">
        <v>620</v>
      </c>
      <c r="D99" s="20">
        <v>641</v>
      </c>
      <c r="E99" s="14">
        <f t="shared" si="6"/>
        <v>21</v>
      </c>
      <c r="F99" s="35">
        <v>16200</v>
      </c>
      <c r="G99" s="34">
        <f t="shared" si="4"/>
        <v>340200</v>
      </c>
      <c r="H99" s="49">
        <v>57600</v>
      </c>
      <c r="I99" s="52">
        <f t="shared" si="7"/>
        <v>397800</v>
      </c>
      <c r="J99" s="14"/>
    </row>
    <row r="100" spans="1:10" s="12" customFormat="1" ht="18.75" customHeight="1">
      <c r="A100" s="14">
        <f t="shared" si="5"/>
        <v>91</v>
      </c>
      <c r="B100" s="14">
        <v>812</v>
      </c>
      <c r="C100" s="39">
        <v>440</v>
      </c>
      <c r="D100" s="20">
        <v>454</v>
      </c>
      <c r="E100" s="14">
        <f t="shared" si="6"/>
        <v>14</v>
      </c>
      <c r="F100" s="35">
        <v>16200</v>
      </c>
      <c r="G100" s="34">
        <f t="shared" si="4"/>
        <v>226800</v>
      </c>
      <c r="H100" s="49">
        <v>32400</v>
      </c>
      <c r="I100" s="52">
        <f t="shared" si="7"/>
        <v>259200</v>
      </c>
      <c r="J100" s="14"/>
    </row>
    <row r="101" spans="1:10" s="12" customFormat="1" ht="18.75" customHeight="1">
      <c r="A101" s="14">
        <f t="shared" si="5"/>
        <v>92</v>
      </c>
      <c r="B101" s="14">
        <v>901</v>
      </c>
      <c r="C101" s="39">
        <v>545</v>
      </c>
      <c r="D101" s="20">
        <v>561</v>
      </c>
      <c r="E101" s="14">
        <f t="shared" si="6"/>
        <v>16</v>
      </c>
      <c r="F101" s="35">
        <v>16200</v>
      </c>
      <c r="G101" s="34">
        <f t="shared" si="4"/>
        <v>259200</v>
      </c>
      <c r="H101" s="49">
        <v>34200</v>
      </c>
      <c r="I101" s="52">
        <f t="shared" si="7"/>
        <v>293400</v>
      </c>
      <c r="J101" s="14"/>
    </row>
    <row r="102" spans="1:10" s="12" customFormat="1" ht="18.75" customHeight="1">
      <c r="A102" s="14">
        <f t="shared" si="5"/>
        <v>93</v>
      </c>
      <c r="B102" s="14">
        <v>902</v>
      </c>
      <c r="C102" s="39">
        <v>73</v>
      </c>
      <c r="D102" s="20">
        <v>80</v>
      </c>
      <c r="E102" s="14">
        <f t="shared" si="6"/>
        <v>7</v>
      </c>
      <c r="F102" s="35">
        <v>16200</v>
      </c>
      <c r="G102" s="34">
        <f t="shared" si="4"/>
        <v>113400</v>
      </c>
      <c r="H102" s="49">
        <v>23400</v>
      </c>
      <c r="I102" s="52">
        <f t="shared" si="7"/>
        <v>136800</v>
      </c>
      <c r="J102" s="14"/>
    </row>
    <row r="103" spans="1:10" s="12" customFormat="1" ht="18.75" customHeight="1">
      <c r="A103" s="14">
        <f t="shared" si="5"/>
        <v>94</v>
      </c>
      <c r="B103" s="14">
        <v>903</v>
      </c>
      <c r="C103" s="39">
        <v>363</v>
      </c>
      <c r="D103" s="20">
        <v>371</v>
      </c>
      <c r="E103" s="14">
        <f t="shared" si="6"/>
        <v>8</v>
      </c>
      <c r="F103" s="35">
        <v>16200</v>
      </c>
      <c r="G103" s="34">
        <f t="shared" si="4"/>
        <v>129600</v>
      </c>
      <c r="H103" s="49">
        <v>21600</v>
      </c>
      <c r="I103" s="52">
        <f t="shared" si="7"/>
        <v>151200</v>
      </c>
      <c r="J103" s="14"/>
    </row>
    <row r="104" spans="1:10" s="12" customFormat="1" ht="18.75" customHeight="1">
      <c r="A104" s="14">
        <f t="shared" si="5"/>
        <v>95</v>
      </c>
      <c r="B104" s="14">
        <v>904</v>
      </c>
      <c r="C104" s="39">
        <v>409</v>
      </c>
      <c r="D104" s="20">
        <v>418</v>
      </c>
      <c r="E104" s="14">
        <f t="shared" si="6"/>
        <v>9</v>
      </c>
      <c r="F104" s="35">
        <v>16200</v>
      </c>
      <c r="G104" s="34">
        <f t="shared" si="4"/>
        <v>145800</v>
      </c>
      <c r="H104" s="49">
        <v>19800</v>
      </c>
      <c r="I104" s="52">
        <f t="shared" si="7"/>
        <v>165600</v>
      </c>
      <c r="J104" s="14"/>
    </row>
    <row r="105" spans="1:14" s="12" customFormat="1" ht="18.75" customHeight="1">
      <c r="A105" s="14">
        <f t="shared" si="5"/>
        <v>96</v>
      </c>
      <c r="B105" s="14">
        <v>905</v>
      </c>
      <c r="C105" s="39">
        <v>299</v>
      </c>
      <c r="D105" s="20">
        <v>304</v>
      </c>
      <c r="E105" s="14">
        <f t="shared" si="6"/>
        <v>5</v>
      </c>
      <c r="F105" s="35">
        <v>16200</v>
      </c>
      <c r="G105" s="34">
        <f t="shared" si="4"/>
        <v>81000</v>
      </c>
      <c r="H105" s="49">
        <v>16200</v>
      </c>
      <c r="I105" s="52">
        <f t="shared" si="7"/>
        <v>97200</v>
      </c>
      <c r="J105" s="14"/>
      <c r="N105" s="25"/>
    </row>
    <row r="106" spans="1:10" s="12" customFormat="1" ht="18.75" customHeight="1">
      <c r="A106" s="14">
        <f t="shared" si="5"/>
        <v>97</v>
      </c>
      <c r="B106" s="14">
        <v>906</v>
      </c>
      <c r="C106" s="39">
        <v>88</v>
      </c>
      <c r="D106" s="20">
        <v>98</v>
      </c>
      <c r="E106" s="14">
        <f t="shared" si="6"/>
        <v>10</v>
      </c>
      <c r="F106" s="35">
        <v>16200</v>
      </c>
      <c r="G106" s="34">
        <f t="shared" si="4"/>
        <v>162000</v>
      </c>
      <c r="H106" s="49">
        <v>21600</v>
      </c>
      <c r="I106" s="52">
        <f t="shared" si="7"/>
        <v>183600</v>
      </c>
      <c r="J106" s="14"/>
    </row>
    <row r="107" spans="1:10" s="12" customFormat="1" ht="18.75" customHeight="1">
      <c r="A107" s="14">
        <f t="shared" si="5"/>
        <v>98</v>
      </c>
      <c r="B107" s="14">
        <v>907</v>
      </c>
      <c r="C107" s="39">
        <v>345</v>
      </c>
      <c r="D107" s="20">
        <v>353</v>
      </c>
      <c r="E107" s="14">
        <f t="shared" si="6"/>
        <v>8</v>
      </c>
      <c r="F107" s="35">
        <v>16200</v>
      </c>
      <c r="G107" s="34">
        <f t="shared" si="4"/>
        <v>129600</v>
      </c>
      <c r="H107" s="49">
        <v>27000</v>
      </c>
      <c r="I107" s="52">
        <f t="shared" si="7"/>
        <v>156600</v>
      </c>
      <c r="J107" s="14"/>
    </row>
    <row r="108" spans="1:13" s="12" customFormat="1" ht="18.75" customHeight="1">
      <c r="A108" s="14">
        <f t="shared" si="5"/>
        <v>99</v>
      </c>
      <c r="B108" s="14">
        <v>908</v>
      </c>
      <c r="C108" s="39">
        <v>352</v>
      </c>
      <c r="D108" s="20">
        <v>359</v>
      </c>
      <c r="E108" s="14">
        <f t="shared" si="6"/>
        <v>7</v>
      </c>
      <c r="F108" s="35">
        <v>16200</v>
      </c>
      <c r="G108" s="34">
        <f t="shared" si="4"/>
        <v>113400</v>
      </c>
      <c r="H108" s="49">
        <v>18000</v>
      </c>
      <c r="I108" s="52">
        <f t="shared" si="7"/>
        <v>131400</v>
      </c>
      <c r="J108" s="14"/>
      <c r="M108" s="21"/>
    </row>
    <row r="109" spans="1:10" s="12" customFormat="1" ht="18.75" customHeight="1">
      <c r="A109" s="14">
        <f t="shared" si="5"/>
        <v>100</v>
      </c>
      <c r="B109" s="14">
        <v>909</v>
      </c>
      <c r="C109" s="39">
        <v>337</v>
      </c>
      <c r="D109" s="20">
        <v>347</v>
      </c>
      <c r="E109" s="14">
        <f t="shared" si="6"/>
        <v>10</v>
      </c>
      <c r="F109" s="35">
        <v>16200</v>
      </c>
      <c r="G109" s="34">
        <f t="shared" si="4"/>
        <v>162000</v>
      </c>
      <c r="H109" s="49">
        <v>27000</v>
      </c>
      <c r="I109" s="52">
        <f t="shared" si="7"/>
        <v>189000</v>
      </c>
      <c r="J109" s="14"/>
    </row>
    <row r="110" spans="1:16" s="12" customFormat="1" ht="18.75" customHeight="1">
      <c r="A110" s="14">
        <f t="shared" si="5"/>
        <v>101</v>
      </c>
      <c r="B110" s="14">
        <v>910</v>
      </c>
      <c r="C110" s="39">
        <v>395</v>
      </c>
      <c r="D110" s="20">
        <v>402</v>
      </c>
      <c r="E110" s="14">
        <f t="shared" si="6"/>
        <v>7</v>
      </c>
      <c r="F110" s="35">
        <v>16200</v>
      </c>
      <c r="G110" s="34">
        <f t="shared" si="4"/>
        <v>113400</v>
      </c>
      <c r="H110" s="49">
        <v>16200</v>
      </c>
      <c r="I110" s="52">
        <f t="shared" si="7"/>
        <v>129600</v>
      </c>
      <c r="J110" s="14"/>
      <c r="M110" s="27"/>
      <c r="O110" s="27"/>
      <c r="P110" s="27"/>
    </row>
    <row r="111" spans="1:16" s="12" customFormat="1" ht="18.75" customHeight="1">
      <c r="A111" s="14">
        <f t="shared" si="5"/>
        <v>102</v>
      </c>
      <c r="B111" s="14">
        <v>911</v>
      </c>
      <c r="C111" s="20">
        <v>493</v>
      </c>
      <c r="D111" s="20">
        <v>498</v>
      </c>
      <c r="E111" s="14">
        <f t="shared" si="6"/>
        <v>5</v>
      </c>
      <c r="F111" s="35">
        <v>16200</v>
      </c>
      <c r="G111" s="34">
        <f t="shared" si="4"/>
        <v>81000</v>
      </c>
      <c r="H111" s="49">
        <v>12600</v>
      </c>
      <c r="I111" s="52">
        <f t="shared" si="7"/>
        <v>93600</v>
      </c>
      <c r="J111" s="14"/>
      <c r="M111" s="27"/>
      <c r="N111" s="27"/>
      <c r="P111" s="28"/>
    </row>
    <row r="112" spans="1:15" s="12" customFormat="1" ht="18.75" customHeight="1">
      <c r="A112" s="30">
        <f t="shared" si="5"/>
        <v>103</v>
      </c>
      <c r="B112" s="30">
        <v>912</v>
      </c>
      <c r="C112" s="44">
        <v>367</v>
      </c>
      <c r="D112" s="44">
        <v>374</v>
      </c>
      <c r="E112" s="30">
        <f t="shared" si="6"/>
        <v>7</v>
      </c>
      <c r="F112" s="36">
        <v>16200</v>
      </c>
      <c r="G112" s="37">
        <f t="shared" si="4"/>
        <v>113400</v>
      </c>
      <c r="H112" s="50">
        <v>16200</v>
      </c>
      <c r="I112" s="53">
        <f t="shared" si="7"/>
        <v>129600</v>
      </c>
      <c r="J112" s="30"/>
      <c r="M112" s="28"/>
      <c r="O112" s="27"/>
    </row>
    <row r="113" spans="1:15" s="12" customFormat="1" ht="18.75" customHeight="1">
      <c r="A113" s="69"/>
      <c r="B113" s="69"/>
      <c r="C113" s="45">
        <f>SUM(C10:C112)</f>
        <v>52180</v>
      </c>
      <c r="D113" s="45">
        <f>SUM(D10:D112)</f>
        <v>53449</v>
      </c>
      <c r="E113" s="26">
        <f>SUM(E10:E112)</f>
        <v>1269</v>
      </c>
      <c r="F113" s="46"/>
      <c r="G113" s="47">
        <f>SUM(G10:G112)</f>
        <v>20557800</v>
      </c>
      <c r="H113" s="47">
        <f>SUM(H10:H112)</f>
        <v>3243600</v>
      </c>
      <c r="I113" s="47">
        <f>SUM(I10:I112)</f>
        <v>23801400</v>
      </c>
      <c r="J113" s="46"/>
      <c r="N113" s="28"/>
      <c r="O113" s="27"/>
    </row>
    <row r="114" spans="1:16" ht="15" customHeight="1">
      <c r="A114" s="8"/>
      <c r="B114" s="8"/>
      <c r="C114" s="8"/>
      <c r="D114" s="9"/>
      <c r="E114" s="16"/>
      <c r="F114" s="10"/>
      <c r="G114" s="9"/>
      <c r="H114" s="9"/>
      <c r="I114" s="9"/>
      <c r="J114" s="9"/>
      <c r="O114" s="17"/>
      <c r="P114" s="22"/>
    </row>
    <row r="115" spans="1:14" ht="18.75" customHeight="1">
      <c r="A115" s="8"/>
      <c r="B115" s="8"/>
      <c r="C115" s="8"/>
      <c r="D115" s="9"/>
      <c r="E115" s="8"/>
      <c r="G115" s="70" t="s">
        <v>18</v>
      </c>
      <c r="H115" s="70"/>
      <c r="I115" s="70"/>
      <c r="J115" s="70"/>
      <c r="L115" s="18"/>
      <c r="N115" s="17"/>
    </row>
    <row r="116" spans="1:14" ht="18.75" customHeight="1">
      <c r="A116" s="8"/>
      <c r="B116" s="11"/>
      <c r="C116" s="8"/>
      <c r="D116" s="9"/>
      <c r="E116" s="8"/>
      <c r="G116" s="56" t="s">
        <v>13</v>
      </c>
      <c r="H116" s="56"/>
      <c r="I116" s="56"/>
      <c r="J116" s="56"/>
      <c r="L116" s="18"/>
      <c r="N116" s="22"/>
    </row>
    <row r="117" spans="1:12" ht="15" customHeight="1">
      <c r="A117" s="5"/>
      <c r="B117" s="5"/>
      <c r="D117" s="22"/>
      <c r="L117" s="17"/>
    </row>
    <row r="118" spans="1:5" ht="15" customHeight="1">
      <c r="A118" s="5"/>
      <c r="B118" s="5"/>
      <c r="D118" s="17"/>
      <c r="E118" s="23"/>
    </row>
    <row r="119" spans="1:5" ht="15" customHeight="1">
      <c r="A119" s="5"/>
      <c r="B119" s="5"/>
      <c r="E119" s="24"/>
    </row>
    <row r="120" spans="1:4" ht="15" customHeight="1">
      <c r="A120" s="5"/>
      <c r="B120" s="5"/>
      <c r="D120" s="22"/>
    </row>
    <row r="121" spans="1:16" ht="18.75" customHeight="1">
      <c r="A121" s="5"/>
      <c r="B121" s="5"/>
      <c r="G121" s="56" t="s">
        <v>14</v>
      </c>
      <c r="H121" s="56"/>
      <c r="I121" s="56"/>
      <c r="J121" s="56"/>
      <c r="P121" s="22"/>
    </row>
    <row r="122" spans="12:13" ht="15">
      <c r="L122" s="22"/>
      <c r="M122" s="17"/>
    </row>
    <row r="125" ht="15">
      <c r="D125" s="22"/>
    </row>
    <row r="126" ht="15">
      <c r="D126" s="17"/>
    </row>
  </sheetData>
  <sheetProtection/>
  <mergeCells count="19">
    <mergeCell ref="G121:J121"/>
    <mergeCell ref="A113:B113"/>
    <mergeCell ref="H8:H9"/>
    <mergeCell ref="I8:I9"/>
    <mergeCell ref="G115:J115"/>
    <mergeCell ref="G116:J116"/>
    <mergeCell ref="A6:J6"/>
    <mergeCell ref="A8:A9"/>
    <mergeCell ref="B8:B9"/>
    <mergeCell ref="C8:E8"/>
    <mergeCell ref="F8:F9"/>
    <mergeCell ref="G8:G9"/>
    <mergeCell ref="J8:J9"/>
    <mergeCell ref="A1:D1"/>
    <mergeCell ref="F1:J1"/>
    <mergeCell ref="A2:D2"/>
    <mergeCell ref="F2:J2"/>
    <mergeCell ref="A3:D3"/>
    <mergeCell ref="A5:J5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2024-03-01T04:11:49Z</cp:lastPrinted>
  <dcterms:created xsi:type="dcterms:W3CDTF">2022-07-04T03:35:34Z</dcterms:created>
  <dcterms:modified xsi:type="dcterms:W3CDTF">2024-03-03T10:26:41Z</dcterms:modified>
  <cp:category/>
  <cp:version/>
  <cp:contentType/>
  <cp:contentStatus/>
</cp:coreProperties>
</file>