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nuoc T03.2024 (In)" sheetId="1" r:id="rId1"/>
  </sheets>
  <definedNames>
    <definedName name="_xlnm.Print_Titles" localSheetId="0">'Bang so nuoc T03.2024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<sst xmlns="http://schemas.openxmlformats.org/spreadsheetml/2006/main" count="20" uniqueCount="20">
  <si>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</si>
  <si>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</si>
  <si>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</si>
  <si>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</si>
  <si>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</si>
  <si>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</si>
  <si>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</si>
  <si>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</si>
  <si>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</si>
  <si>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</si>
  <si>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</si>
  <si>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</si>
  <si>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</si>
  <si>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</si>
  <si>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</si>
  <si>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</si>
  <si>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</si>
  <si>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</si>
  <si>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01/03/2024 đến ngày 31/03/2024)</t>
  </si>
  <si>
    <t>Hà Nội, ngày 02 tháng 04 năm 2024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</si>
</sst>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44" fillId="0" borderId="0" xfId="41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41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2" fontId="47" fillId="0" borderId="0" xfId="41" applyNumberFormat="1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172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3" fontId="44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48" fillId="0" borderId="11" xfId="41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vertical="center"/>
    </xf>
    <xf numFmtId="3" fontId="48" fillId="0" borderId="12" xfId="41" applyNumberFormat="1" applyFont="1" applyBorder="1" applyAlignment="1">
      <alignment horizontal="center" vertical="center"/>
    </xf>
    <xf numFmtId="3" fontId="48" fillId="0" borderId="16" xfId="41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vertical="center"/>
    </xf>
    <xf numFmtId="3" fontId="44" fillId="33" borderId="17" xfId="41" applyNumberFormat="1" applyFont="1" applyFill="1" applyBorder="1" applyAlignment="1">
      <alignment horizontal="center" vertical="center"/>
    </xf>
    <xf numFmtId="172" fontId="44" fillId="33" borderId="17" xfId="41" applyNumberFormat="1" applyFont="1" applyFill="1" applyBorder="1" applyAlignment="1">
      <alignment vertical="center"/>
    </xf>
    <xf numFmtId="3" fontId="44" fillId="33" borderId="17" xfId="41" applyNumberFormat="1" applyFont="1" applyFill="1" applyBorder="1" applyAlignment="1">
      <alignment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7" xfId="0" applyFont="1" applyBorder="1" applyAlignment="1">
      <alignment horizontal="center" vertical="center"/>
    </xf>
    <xf numFmtId="172" fontId="51" fillId="0" borderId="0" xfId="41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172" fontId="49" fillId="0" borderId="15" xfId="41" applyNumberFormat="1" applyFont="1" applyBorder="1" applyAlignment="1">
      <alignment horizontal="center" vertical="center" wrapText="1"/>
    </xf>
    <xf numFmtId="172" fontId="49" fillId="0" borderId="17" xfId="41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99">
      <selection activeCell="R114" sqref="R114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5" customWidth="1"/>
    <col min="4" max="4" width="14.7109375" style="0" customWidth="1"/>
    <col min="5" max="5" width="18.28125" style="5" customWidth="1"/>
    <col min="6" max="6" width="16.421875" style="0" customWidth="1"/>
    <col min="7" max="7" width="19.00390625" style="0" customWidth="1"/>
    <col min="8" max="8" width="30.140625" style="0" customWidth="1"/>
    <col min="9" max="9" width="9.140625" style="0" hidden="1" customWidth="1"/>
    <col min="10" max="10" width="11.57421875" style="0" hidden="1" customWidth="1"/>
    <col min="11" max="11" width="10.140625" style="0" bestFit="1" customWidth="1"/>
  </cols>
  <sheetData>
    <row r="1" spans="1:8" ht="16.5" customHeight="1">
      <c r="A1" s="56" t="s">
        <v>0</v>
      </c>
      <c r="B1" s="56"/>
      <c r="C1" s="56"/>
      <c r="D1" s="56"/>
      <c r="E1" s="28"/>
      <c r="F1" s="57" t="s">
        <v>1</v>
      </c>
      <c r="G1" s="57"/>
      <c r="H1" s="57"/>
    </row>
    <row r="2" spans="1:8" ht="16.5" customHeight="1">
      <c r="A2" s="56" t="s">
        <v>2</v>
      </c>
      <c r="B2" s="56"/>
      <c r="C2" s="56"/>
      <c r="D2" s="56"/>
      <c r="E2" s="28"/>
      <c r="F2" s="57" t="s">
        <v>3</v>
      </c>
      <c r="G2" s="57"/>
      <c r="H2" s="57"/>
    </row>
    <row r="3" spans="1:8" ht="16.5" customHeight="1">
      <c r="A3" s="57" t="s">
        <v>4</v>
      </c>
      <c r="B3" s="57"/>
      <c r="C3" s="57"/>
      <c r="D3" s="57"/>
      <c r="E3" s="29"/>
      <c r="F3" s="1"/>
      <c r="G3" s="2"/>
      <c r="H3" s="2"/>
    </row>
    <row r="4" spans="1:8" ht="18.75" customHeight="1">
      <c r="A4" s="30"/>
      <c r="B4" s="30"/>
      <c r="C4" s="30"/>
      <c r="D4" s="3"/>
      <c r="E4" s="30"/>
      <c r="F4" s="4"/>
      <c r="G4" s="3"/>
      <c r="H4" s="3"/>
    </row>
    <row r="5" spans="1:8" ht="18.75" customHeight="1">
      <c r="A5" s="58" t="s">
        <v>5</v>
      </c>
      <c r="B5" s="58"/>
      <c r="C5" s="58"/>
      <c r="D5" s="58"/>
      <c r="E5" s="58"/>
      <c r="F5" s="58"/>
      <c r="G5" s="58"/>
      <c r="H5" s="58"/>
    </row>
    <row r="6" spans="1:8" ht="18.75" customHeight="1">
      <c r="A6" s="61" t="s">
        <v>18</v>
      </c>
      <c r="B6" s="61"/>
      <c r="C6" s="61"/>
      <c r="D6" s="61"/>
      <c r="E6" s="61"/>
      <c r="F6" s="61"/>
      <c r="G6" s="61"/>
      <c r="H6" s="61"/>
    </row>
    <row r="7" spans="1:8" ht="15" customHeight="1">
      <c r="A7" s="5"/>
      <c r="B7" s="6"/>
      <c r="C7" s="7"/>
      <c r="D7" s="6"/>
      <c r="E7" s="7"/>
      <c r="F7" s="6"/>
      <c r="G7" s="6"/>
      <c r="H7" s="7" t="s">
        <v>6</v>
      </c>
    </row>
    <row r="8" spans="1:8" ht="18.75" customHeight="1">
      <c r="A8" s="62" t="s">
        <v>7</v>
      </c>
      <c r="B8" s="64" t="s">
        <v>8</v>
      </c>
      <c r="C8" s="66" t="s">
        <v>15</v>
      </c>
      <c r="D8" s="66"/>
      <c r="E8" s="67"/>
      <c r="F8" s="68" t="s">
        <v>16</v>
      </c>
      <c r="G8" s="54" t="s">
        <v>17</v>
      </c>
      <c r="H8" s="54" t="s">
        <v>9</v>
      </c>
    </row>
    <row r="9" spans="1:8" ht="34.5" customHeight="1">
      <c r="A9" s="63"/>
      <c r="B9" s="65"/>
      <c r="C9" s="31" t="s">
        <v>10</v>
      </c>
      <c r="D9" s="31" t="s">
        <v>11</v>
      </c>
      <c r="E9" s="31" t="s">
        <v>12</v>
      </c>
      <c r="F9" s="69"/>
      <c r="G9" s="70"/>
      <c r="H9" s="55"/>
    </row>
    <row r="10" spans="1:12" s="12" customFormat="1" ht="18.75" customHeight="1">
      <c r="A10" s="13">
        <f>ROW()-9</f>
        <v>1</v>
      </c>
      <c r="B10" s="13">
        <v>201</v>
      </c>
      <c r="C10" s="44">
        <v>718</v>
      </c>
      <c r="D10" s="51">
        <v>728</v>
      </c>
      <c r="E10" s="47">
        <f>D10-C10</f>
        <v>10</v>
      </c>
      <c r="F10" s="35">
        <v>16200</v>
      </c>
      <c r="G10" s="36">
        <f aca="true" t="shared" si="0" ref="G10:G73">E10*F10</f>
        <v>162000</v>
      </c>
      <c r="H10" s="13"/>
      <c r="L10" s="26"/>
    </row>
    <row r="11" spans="1:8" s="12" customFormat="1" ht="18.75" customHeight="1">
      <c r="A11" s="14">
        <f aca="true" t="shared" si="1" ref="A11:A73">ROW()-9</f>
        <v>2</v>
      </c>
      <c r="B11" s="14">
        <v>202</v>
      </c>
      <c r="C11" s="45">
        <v>488</v>
      </c>
      <c r="D11" s="52">
        <v>500</v>
      </c>
      <c r="E11" s="48">
        <f aca="true" t="shared" si="2" ref="E11:E64">D11-C11</f>
        <v>12</v>
      </c>
      <c r="F11" s="38">
        <v>16200</v>
      </c>
      <c r="G11" s="37">
        <f t="shared" si="0"/>
        <v>194400</v>
      </c>
      <c r="H11" s="14"/>
    </row>
    <row r="12" spans="1:8" s="12" customFormat="1" ht="18.75" customHeight="1">
      <c r="A12" s="14">
        <f t="shared" si="1"/>
        <v>3</v>
      </c>
      <c r="B12" s="14">
        <v>203</v>
      </c>
      <c r="C12" s="45">
        <v>438</v>
      </c>
      <c r="D12" s="52">
        <v>453</v>
      </c>
      <c r="E12" s="48">
        <f t="shared" si="2"/>
        <v>15</v>
      </c>
      <c r="F12" s="38">
        <v>16200</v>
      </c>
      <c r="G12" s="37">
        <f t="shared" si="0"/>
        <v>243000</v>
      </c>
      <c r="H12" s="14"/>
    </row>
    <row r="13" spans="1:8" s="12" customFormat="1" ht="18.75" customHeight="1">
      <c r="A13" s="14">
        <f t="shared" si="1"/>
        <v>4</v>
      </c>
      <c r="B13" s="14">
        <v>204</v>
      </c>
      <c r="C13" s="45">
        <v>496</v>
      </c>
      <c r="D13" s="52">
        <v>511</v>
      </c>
      <c r="E13" s="48">
        <f t="shared" si="2"/>
        <v>15</v>
      </c>
      <c r="F13" s="38">
        <v>16200</v>
      </c>
      <c r="G13" s="37">
        <f t="shared" si="0"/>
        <v>243000</v>
      </c>
      <c r="H13" s="14"/>
    </row>
    <row r="14" spans="1:8" s="12" customFormat="1" ht="18.75" customHeight="1">
      <c r="A14" s="14">
        <f t="shared" si="1"/>
        <v>5</v>
      </c>
      <c r="B14" s="14">
        <v>205</v>
      </c>
      <c r="C14" s="45">
        <v>601</v>
      </c>
      <c r="D14" s="52">
        <v>616</v>
      </c>
      <c r="E14" s="48">
        <f t="shared" si="2"/>
        <v>15</v>
      </c>
      <c r="F14" s="38">
        <v>16200</v>
      </c>
      <c r="G14" s="37">
        <f t="shared" si="0"/>
        <v>243000</v>
      </c>
      <c r="H14" s="14"/>
    </row>
    <row r="15" spans="1:8" s="12" customFormat="1" ht="18.75" customHeight="1">
      <c r="A15" s="14">
        <f t="shared" si="1"/>
        <v>6</v>
      </c>
      <c r="B15" s="27">
        <v>206</v>
      </c>
      <c r="C15" s="45">
        <v>509</v>
      </c>
      <c r="D15" s="52">
        <v>514</v>
      </c>
      <c r="E15" s="48">
        <f t="shared" si="2"/>
        <v>5</v>
      </c>
      <c r="F15" s="38">
        <v>16200</v>
      </c>
      <c r="G15" s="37">
        <f t="shared" si="0"/>
        <v>81000</v>
      </c>
      <c r="H15" s="14"/>
    </row>
    <row r="16" spans="1:8" s="12" customFormat="1" ht="18.75" customHeight="1">
      <c r="A16" s="14">
        <f t="shared" si="1"/>
        <v>7</v>
      </c>
      <c r="B16" s="14">
        <v>207</v>
      </c>
      <c r="C16" s="45">
        <v>562</v>
      </c>
      <c r="D16" s="52">
        <v>570</v>
      </c>
      <c r="E16" s="48">
        <f t="shared" si="2"/>
        <v>8</v>
      </c>
      <c r="F16" s="38">
        <v>16200</v>
      </c>
      <c r="G16" s="37">
        <f t="shared" si="0"/>
        <v>129600</v>
      </c>
      <c r="H16" s="14"/>
    </row>
    <row r="17" spans="1:8" s="12" customFormat="1" ht="18.75" customHeight="1">
      <c r="A17" s="14">
        <f t="shared" si="1"/>
        <v>8</v>
      </c>
      <c r="B17" s="27">
        <v>208</v>
      </c>
      <c r="C17" s="45">
        <v>639</v>
      </c>
      <c r="D17" s="52">
        <v>647</v>
      </c>
      <c r="E17" s="48">
        <f t="shared" si="2"/>
        <v>8</v>
      </c>
      <c r="F17" s="38">
        <v>16200</v>
      </c>
      <c r="G17" s="37">
        <f t="shared" si="0"/>
        <v>129600</v>
      </c>
      <c r="H17" s="15"/>
    </row>
    <row r="18" spans="1:8" s="12" customFormat="1" ht="18.75" customHeight="1">
      <c r="A18" s="14">
        <f t="shared" si="1"/>
        <v>9</v>
      </c>
      <c r="B18" s="14">
        <v>209</v>
      </c>
      <c r="C18" s="45">
        <v>515</v>
      </c>
      <c r="D18" s="52">
        <v>524</v>
      </c>
      <c r="E18" s="48">
        <f t="shared" si="2"/>
        <v>9</v>
      </c>
      <c r="F18" s="38">
        <v>16200</v>
      </c>
      <c r="G18" s="37">
        <f t="shared" si="0"/>
        <v>145800</v>
      </c>
      <c r="H18" s="15"/>
    </row>
    <row r="19" spans="1:8" s="12" customFormat="1" ht="18.75" customHeight="1">
      <c r="A19" s="14">
        <f t="shared" si="1"/>
        <v>10</v>
      </c>
      <c r="B19" s="27">
        <v>210</v>
      </c>
      <c r="C19" s="45">
        <v>560</v>
      </c>
      <c r="D19" s="52">
        <v>579</v>
      </c>
      <c r="E19" s="48">
        <f t="shared" si="2"/>
        <v>19</v>
      </c>
      <c r="F19" s="38">
        <v>16200</v>
      </c>
      <c r="G19" s="37">
        <f t="shared" si="0"/>
        <v>307800</v>
      </c>
      <c r="H19" s="14"/>
    </row>
    <row r="20" spans="1:8" s="12" customFormat="1" ht="18.75" customHeight="1">
      <c r="A20" s="14">
        <f t="shared" si="1"/>
        <v>11</v>
      </c>
      <c r="B20" s="14">
        <v>211</v>
      </c>
      <c r="C20" s="45">
        <v>397</v>
      </c>
      <c r="D20" s="52">
        <v>412</v>
      </c>
      <c r="E20" s="48">
        <f t="shared" si="2"/>
        <v>15</v>
      </c>
      <c r="F20" s="38">
        <v>16200</v>
      </c>
      <c r="G20" s="37">
        <f t="shared" si="0"/>
        <v>243000</v>
      </c>
      <c r="H20" s="14"/>
    </row>
    <row r="21" spans="1:8" s="12" customFormat="1" ht="18.75" customHeight="1">
      <c r="A21" s="14">
        <f t="shared" si="1"/>
        <v>12</v>
      </c>
      <c r="B21" s="14">
        <v>213</v>
      </c>
      <c r="C21" s="45">
        <v>591</v>
      </c>
      <c r="D21" s="52">
        <v>622</v>
      </c>
      <c r="E21" s="48">
        <f t="shared" si="2"/>
        <v>31</v>
      </c>
      <c r="F21" s="38">
        <v>16200</v>
      </c>
      <c r="G21" s="37">
        <f t="shared" si="0"/>
        <v>502200</v>
      </c>
      <c r="H21" s="14"/>
    </row>
    <row r="22" spans="1:8" s="12" customFormat="1" ht="18.75" customHeight="1">
      <c r="A22" s="14">
        <f t="shared" si="1"/>
        <v>13</v>
      </c>
      <c r="B22" s="14">
        <v>301</v>
      </c>
      <c r="C22" s="45">
        <v>696</v>
      </c>
      <c r="D22" s="52">
        <v>720</v>
      </c>
      <c r="E22" s="48">
        <f t="shared" si="2"/>
        <v>24</v>
      </c>
      <c r="F22" s="38">
        <v>16200</v>
      </c>
      <c r="G22" s="37">
        <f t="shared" si="0"/>
        <v>388800</v>
      </c>
      <c r="H22" s="14"/>
    </row>
    <row r="23" spans="1:8" s="12" customFormat="1" ht="18.75" customHeight="1">
      <c r="A23" s="14">
        <f t="shared" si="1"/>
        <v>14</v>
      </c>
      <c r="B23" s="14">
        <v>302</v>
      </c>
      <c r="C23" s="45">
        <v>477</v>
      </c>
      <c r="D23" s="52">
        <v>493</v>
      </c>
      <c r="E23" s="48">
        <f t="shared" si="2"/>
        <v>16</v>
      </c>
      <c r="F23" s="38">
        <v>16200</v>
      </c>
      <c r="G23" s="37">
        <f t="shared" si="0"/>
        <v>259200</v>
      </c>
      <c r="H23" s="14"/>
    </row>
    <row r="24" spans="1:8" s="12" customFormat="1" ht="18.75" customHeight="1">
      <c r="A24" s="14">
        <f t="shared" si="1"/>
        <v>15</v>
      </c>
      <c r="B24" s="14">
        <v>303</v>
      </c>
      <c r="C24" s="45">
        <v>312</v>
      </c>
      <c r="D24" s="52">
        <v>322</v>
      </c>
      <c r="E24" s="48">
        <f t="shared" si="2"/>
        <v>10</v>
      </c>
      <c r="F24" s="38">
        <v>16200</v>
      </c>
      <c r="G24" s="37">
        <f t="shared" si="0"/>
        <v>162000</v>
      </c>
      <c r="H24" s="14"/>
    </row>
    <row r="25" spans="1:8" s="12" customFormat="1" ht="18.75" customHeight="1">
      <c r="A25" s="14">
        <f t="shared" si="1"/>
        <v>16</v>
      </c>
      <c r="B25" s="14">
        <v>304</v>
      </c>
      <c r="C25" s="45">
        <v>202</v>
      </c>
      <c r="D25" s="52">
        <v>210</v>
      </c>
      <c r="E25" s="48">
        <f t="shared" si="2"/>
        <v>8</v>
      </c>
      <c r="F25" s="38">
        <v>16200</v>
      </c>
      <c r="G25" s="37">
        <f t="shared" si="0"/>
        <v>129600</v>
      </c>
      <c r="H25" s="14"/>
    </row>
    <row r="26" spans="1:8" s="12" customFormat="1" ht="18.75" customHeight="1">
      <c r="A26" s="14">
        <f t="shared" si="1"/>
        <v>17</v>
      </c>
      <c r="B26" s="14">
        <v>305</v>
      </c>
      <c r="C26" s="45">
        <v>625</v>
      </c>
      <c r="D26" s="52">
        <v>656</v>
      </c>
      <c r="E26" s="48">
        <f t="shared" si="2"/>
        <v>31</v>
      </c>
      <c r="F26" s="38">
        <v>16200</v>
      </c>
      <c r="G26" s="37">
        <f t="shared" si="0"/>
        <v>502200</v>
      </c>
      <c r="H26" s="14"/>
    </row>
    <row r="27" spans="1:8" s="12" customFormat="1" ht="18.75" customHeight="1">
      <c r="A27" s="14">
        <f t="shared" si="1"/>
        <v>18</v>
      </c>
      <c r="B27" s="14">
        <v>306</v>
      </c>
      <c r="C27" s="45">
        <v>475</v>
      </c>
      <c r="D27" s="52">
        <v>501</v>
      </c>
      <c r="E27" s="48">
        <f t="shared" si="2"/>
        <v>26</v>
      </c>
      <c r="F27" s="38">
        <v>16200</v>
      </c>
      <c r="G27" s="37">
        <f t="shared" si="0"/>
        <v>421200</v>
      </c>
      <c r="H27" s="14"/>
    </row>
    <row r="28" spans="1:8" s="12" customFormat="1" ht="18.75" customHeight="1">
      <c r="A28" s="14">
        <f t="shared" si="1"/>
        <v>19</v>
      </c>
      <c r="B28" s="32">
        <v>307</v>
      </c>
      <c r="C28" s="45">
        <v>389</v>
      </c>
      <c r="D28" s="52">
        <v>391</v>
      </c>
      <c r="E28" s="48">
        <f t="shared" si="2"/>
        <v>2</v>
      </c>
      <c r="F28" s="38">
        <v>16200</v>
      </c>
      <c r="G28" s="37">
        <f t="shared" si="0"/>
        <v>32400</v>
      </c>
      <c r="H28" s="14"/>
    </row>
    <row r="29" spans="1:8" s="12" customFormat="1" ht="18.75" customHeight="1">
      <c r="A29" s="14">
        <f t="shared" si="1"/>
        <v>20</v>
      </c>
      <c r="B29" s="14">
        <v>308</v>
      </c>
      <c r="C29" s="45">
        <v>532</v>
      </c>
      <c r="D29" s="52">
        <v>554</v>
      </c>
      <c r="E29" s="48">
        <f t="shared" si="2"/>
        <v>22</v>
      </c>
      <c r="F29" s="38">
        <v>16200</v>
      </c>
      <c r="G29" s="37">
        <f t="shared" si="0"/>
        <v>356400</v>
      </c>
      <c r="H29" s="15"/>
    </row>
    <row r="30" spans="1:8" s="12" customFormat="1" ht="18.75" customHeight="1">
      <c r="A30" s="14">
        <f t="shared" si="1"/>
        <v>21</v>
      </c>
      <c r="B30" s="14">
        <v>309</v>
      </c>
      <c r="C30" s="45">
        <v>787</v>
      </c>
      <c r="D30" s="52">
        <v>802</v>
      </c>
      <c r="E30" s="48">
        <f t="shared" si="2"/>
        <v>15</v>
      </c>
      <c r="F30" s="38">
        <v>16200</v>
      </c>
      <c r="G30" s="37">
        <f t="shared" si="0"/>
        <v>243000</v>
      </c>
      <c r="H30" s="15"/>
    </row>
    <row r="31" spans="1:8" s="12" customFormat="1" ht="18.75" customHeight="1">
      <c r="A31" s="14">
        <f t="shared" si="1"/>
        <v>22</v>
      </c>
      <c r="B31" s="14">
        <v>310</v>
      </c>
      <c r="C31" s="45">
        <v>461</v>
      </c>
      <c r="D31" s="52">
        <v>475</v>
      </c>
      <c r="E31" s="48">
        <f t="shared" si="2"/>
        <v>14</v>
      </c>
      <c r="F31" s="38">
        <v>16200</v>
      </c>
      <c r="G31" s="37">
        <f t="shared" si="0"/>
        <v>226800</v>
      </c>
      <c r="H31" s="15"/>
    </row>
    <row r="32" spans="1:8" s="12" customFormat="1" ht="18.75" customHeight="1">
      <c r="A32" s="14">
        <f t="shared" si="1"/>
        <v>23</v>
      </c>
      <c r="B32" s="14">
        <v>311</v>
      </c>
      <c r="C32" s="45">
        <v>366</v>
      </c>
      <c r="D32" s="52">
        <v>384</v>
      </c>
      <c r="E32" s="48">
        <f t="shared" si="2"/>
        <v>18</v>
      </c>
      <c r="F32" s="38">
        <v>16200</v>
      </c>
      <c r="G32" s="37">
        <f t="shared" si="0"/>
        <v>291600</v>
      </c>
      <c r="H32" s="15"/>
    </row>
    <row r="33" spans="1:8" s="12" customFormat="1" ht="18.75" customHeight="1">
      <c r="A33" s="14">
        <f t="shared" si="1"/>
        <v>24</v>
      </c>
      <c r="B33" s="14">
        <v>312</v>
      </c>
      <c r="C33" s="45">
        <v>662</v>
      </c>
      <c r="D33" s="52">
        <v>685</v>
      </c>
      <c r="E33" s="48">
        <f t="shared" si="2"/>
        <v>23</v>
      </c>
      <c r="F33" s="38">
        <v>16200</v>
      </c>
      <c r="G33" s="37">
        <f t="shared" si="0"/>
        <v>372600</v>
      </c>
      <c r="H33" s="15"/>
    </row>
    <row r="34" spans="1:8" s="12" customFormat="1" ht="18.75" customHeight="1">
      <c r="A34" s="14">
        <f t="shared" si="1"/>
        <v>25</v>
      </c>
      <c r="B34" s="14">
        <v>313</v>
      </c>
      <c r="C34" s="45">
        <v>980</v>
      </c>
      <c r="D34" s="52">
        <v>1020</v>
      </c>
      <c r="E34" s="48">
        <f t="shared" si="2"/>
        <v>40</v>
      </c>
      <c r="F34" s="38">
        <v>16200</v>
      </c>
      <c r="G34" s="37">
        <f t="shared" si="0"/>
        <v>648000</v>
      </c>
      <c r="H34" s="15"/>
    </row>
    <row r="35" spans="1:8" s="12" customFormat="1" ht="18.75" customHeight="1">
      <c r="A35" s="14">
        <f t="shared" si="1"/>
        <v>26</v>
      </c>
      <c r="B35" s="14">
        <v>315</v>
      </c>
      <c r="C35" s="45">
        <v>1352</v>
      </c>
      <c r="D35" s="52">
        <v>1395</v>
      </c>
      <c r="E35" s="48">
        <f t="shared" si="2"/>
        <v>43</v>
      </c>
      <c r="F35" s="38">
        <v>16200</v>
      </c>
      <c r="G35" s="37">
        <f t="shared" si="0"/>
        <v>696600</v>
      </c>
      <c r="H35" s="15"/>
    </row>
    <row r="36" spans="1:8" s="12" customFormat="1" ht="18.75" customHeight="1">
      <c r="A36" s="14">
        <f t="shared" si="1"/>
        <v>27</v>
      </c>
      <c r="B36" s="14">
        <v>401</v>
      </c>
      <c r="C36" s="45">
        <v>727</v>
      </c>
      <c r="D36" s="52">
        <v>759</v>
      </c>
      <c r="E36" s="48">
        <f t="shared" si="2"/>
        <v>32</v>
      </c>
      <c r="F36" s="38">
        <v>16200</v>
      </c>
      <c r="G36" s="37">
        <f t="shared" si="0"/>
        <v>518400</v>
      </c>
      <c r="H36" s="14"/>
    </row>
    <row r="37" spans="1:8" s="12" customFormat="1" ht="18.75" customHeight="1">
      <c r="A37" s="14">
        <f t="shared" si="1"/>
        <v>28</v>
      </c>
      <c r="B37" s="14">
        <v>402</v>
      </c>
      <c r="C37" s="45">
        <v>436</v>
      </c>
      <c r="D37" s="52">
        <v>446</v>
      </c>
      <c r="E37" s="48">
        <f t="shared" si="2"/>
        <v>10</v>
      </c>
      <c r="F37" s="38">
        <v>16200</v>
      </c>
      <c r="G37" s="37">
        <f t="shared" si="0"/>
        <v>162000</v>
      </c>
      <c r="H37" s="14"/>
    </row>
    <row r="38" spans="1:8" s="12" customFormat="1" ht="18.75" customHeight="1">
      <c r="A38" s="14">
        <f t="shared" si="1"/>
        <v>29</v>
      </c>
      <c r="B38" s="14">
        <v>403</v>
      </c>
      <c r="C38" s="45">
        <v>563</v>
      </c>
      <c r="D38" s="52">
        <v>586</v>
      </c>
      <c r="E38" s="48">
        <f t="shared" si="2"/>
        <v>23</v>
      </c>
      <c r="F38" s="38">
        <v>16200</v>
      </c>
      <c r="G38" s="37">
        <f t="shared" si="0"/>
        <v>372600</v>
      </c>
      <c r="H38" s="14"/>
    </row>
    <row r="39" spans="1:8" s="12" customFormat="1" ht="18.75" customHeight="1">
      <c r="A39" s="14">
        <f t="shared" si="1"/>
        <v>30</v>
      </c>
      <c r="B39" s="14">
        <v>404</v>
      </c>
      <c r="C39" s="45">
        <v>646</v>
      </c>
      <c r="D39" s="52">
        <v>674</v>
      </c>
      <c r="E39" s="48">
        <f t="shared" si="2"/>
        <v>28</v>
      </c>
      <c r="F39" s="38">
        <v>16200</v>
      </c>
      <c r="G39" s="37">
        <f t="shared" si="0"/>
        <v>453600</v>
      </c>
      <c r="H39" s="14"/>
    </row>
    <row r="40" spans="1:8" s="12" customFormat="1" ht="18.75" customHeight="1">
      <c r="A40" s="14">
        <f t="shared" si="1"/>
        <v>31</v>
      </c>
      <c r="B40" s="14">
        <v>405</v>
      </c>
      <c r="C40" s="45">
        <v>667</v>
      </c>
      <c r="D40" s="52">
        <v>698</v>
      </c>
      <c r="E40" s="48">
        <f t="shared" si="2"/>
        <v>31</v>
      </c>
      <c r="F40" s="38">
        <v>16200</v>
      </c>
      <c r="G40" s="37">
        <f t="shared" si="0"/>
        <v>502200</v>
      </c>
      <c r="H40" s="14"/>
    </row>
    <row r="41" spans="1:8" s="12" customFormat="1" ht="18.75" customHeight="1">
      <c r="A41" s="14">
        <f t="shared" si="1"/>
        <v>32</v>
      </c>
      <c r="B41" s="14">
        <v>406</v>
      </c>
      <c r="C41" s="45">
        <v>526</v>
      </c>
      <c r="D41" s="52">
        <v>547</v>
      </c>
      <c r="E41" s="48">
        <f t="shared" si="2"/>
        <v>21</v>
      </c>
      <c r="F41" s="38">
        <v>16200</v>
      </c>
      <c r="G41" s="37">
        <f t="shared" si="0"/>
        <v>340200</v>
      </c>
      <c r="H41" s="14"/>
    </row>
    <row r="42" spans="1:8" s="12" customFormat="1" ht="18.75" customHeight="1">
      <c r="A42" s="14">
        <f t="shared" si="1"/>
        <v>33</v>
      </c>
      <c r="B42" s="14">
        <v>407</v>
      </c>
      <c r="C42" s="45">
        <v>652</v>
      </c>
      <c r="D42" s="52">
        <v>672</v>
      </c>
      <c r="E42" s="48">
        <f t="shared" si="2"/>
        <v>20</v>
      </c>
      <c r="F42" s="38">
        <v>16200</v>
      </c>
      <c r="G42" s="37">
        <f t="shared" si="0"/>
        <v>324000</v>
      </c>
      <c r="H42" s="14"/>
    </row>
    <row r="43" spans="1:8" s="12" customFormat="1" ht="18.75" customHeight="1">
      <c r="A43" s="14">
        <f t="shared" si="1"/>
        <v>34</v>
      </c>
      <c r="B43" s="14">
        <v>408</v>
      </c>
      <c r="C43" s="45">
        <v>581</v>
      </c>
      <c r="D43" s="52">
        <v>610</v>
      </c>
      <c r="E43" s="48">
        <f t="shared" si="2"/>
        <v>29</v>
      </c>
      <c r="F43" s="38">
        <v>16200</v>
      </c>
      <c r="G43" s="37">
        <f t="shared" si="0"/>
        <v>469800</v>
      </c>
      <c r="H43" s="14"/>
    </row>
    <row r="44" spans="1:8" s="12" customFormat="1" ht="18.75" customHeight="1">
      <c r="A44" s="14">
        <f t="shared" si="1"/>
        <v>35</v>
      </c>
      <c r="B44" s="14">
        <v>409</v>
      </c>
      <c r="C44" s="45">
        <v>509</v>
      </c>
      <c r="D44" s="52">
        <v>525</v>
      </c>
      <c r="E44" s="48">
        <f t="shared" si="2"/>
        <v>16</v>
      </c>
      <c r="F44" s="38">
        <v>16200</v>
      </c>
      <c r="G44" s="37">
        <f t="shared" si="0"/>
        <v>259200</v>
      </c>
      <c r="H44" s="14"/>
    </row>
    <row r="45" spans="1:8" s="12" customFormat="1" ht="18.75" customHeight="1">
      <c r="A45" s="14">
        <f t="shared" si="1"/>
        <v>36</v>
      </c>
      <c r="B45" s="14">
        <v>410</v>
      </c>
      <c r="C45" s="45">
        <v>368</v>
      </c>
      <c r="D45" s="52">
        <v>380</v>
      </c>
      <c r="E45" s="48">
        <f t="shared" si="2"/>
        <v>12</v>
      </c>
      <c r="F45" s="38">
        <v>16200</v>
      </c>
      <c r="G45" s="37">
        <f t="shared" si="0"/>
        <v>194400</v>
      </c>
      <c r="H45" s="14"/>
    </row>
    <row r="46" spans="1:8" s="12" customFormat="1" ht="18.75" customHeight="1">
      <c r="A46" s="14">
        <f t="shared" si="1"/>
        <v>37</v>
      </c>
      <c r="B46" s="14">
        <v>411</v>
      </c>
      <c r="C46" s="45">
        <v>550</v>
      </c>
      <c r="D46" s="52">
        <v>571</v>
      </c>
      <c r="E46" s="48">
        <f t="shared" si="2"/>
        <v>21</v>
      </c>
      <c r="F46" s="38">
        <v>16200</v>
      </c>
      <c r="G46" s="37">
        <f t="shared" si="0"/>
        <v>340200</v>
      </c>
      <c r="H46" s="14"/>
    </row>
    <row r="47" spans="1:8" s="12" customFormat="1" ht="18.75" customHeight="1">
      <c r="A47" s="14">
        <f t="shared" si="1"/>
        <v>38</v>
      </c>
      <c r="B47" s="14">
        <v>412</v>
      </c>
      <c r="C47" s="45">
        <v>648</v>
      </c>
      <c r="D47" s="52">
        <v>678</v>
      </c>
      <c r="E47" s="48">
        <f t="shared" si="2"/>
        <v>30</v>
      </c>
      <c r="F47" s="38">
        <v>16200</v>
      </c>
      <c r="G47" s="37">
        <f t="shared" si="0"/>
        <v>486000</v>
      </c>
      <c r="H47" s="14"/>
    </row>
    <row r="48" spans="1:8" s="12" customFormat="1" ht="18.75" customHeight="1">
      <c r="A48" s="14">
        <f t="shared" si="1"/>
        <v>39</v>
      </c>
      <c r="B48" s="14">
        <v>413</v>
      </c>
      <c r="C48" s="45">
        <v>806</v>
      </c>
      <c r="D48" s="52">
        <v>836</v>
      </c>
      <c r="E48" s="48">
        <f t="shared" si="2"/>
        <v>30</v>
      </c>
      <c r="F48" s="38">
        <v>16200</v>
      </c>
      <c r="G48" s="37">
        <f t="shared" si="0"/>
        <v>486000</v>
      </c>
      <c r="H48" s="14"/>
    </row>
    <row r="49" spans="1:8" s="12" customFormat="1" ht="18.75" customHeight="1">
      <c r="A49" s="14">
        <f t="shared" si="1"/>
        <v>40</v>
      </c>
      <c r="B49" s="14">
        <v>415</v>
      </c>
      <c r="C49" s="45">
        <v>771</v>
      </c>
      <c r="D49" s="52">
        <v>793</v>
      </c>
      <c r="E49" s="48">
        <f t="shared" si="2"/>
        <v>22</v>
      </c>
      <c r="F49" s="38">
        <v>16200</v>
      </c>
      <c r="G49" s="37">
        <f t="shared" si="0"/>
        <v>356400</v>
      </c>
      <c r="H49" s="14"/>
    </row>
    <row r="50" spans="1:8" s="12" customFormat="1" ht="18.75" customHeight="1">
      <c r="A50" s="14">
        <f t="shared" si="1"/>
        <v>41</v>
      </c>
      <c r="B50" s="14">
        <v>501</v>
      </c>
      <c r="C50" s="45">
        <v>789</v>
      </c>
      <c r="D50" s="52">
        <v>810</v>
      </c>
      <c r="E50" s="48">
        <f t="shared" si="2"/>
        <v>21</v>
      </c>
      <c r="F50" s="38">
        <v>16200</v>
      </c>
      <c r="G50" s="37">
        <f t="shared" si="0"/>
        <v>340200</v>
      </c>
      <c r="H50" s="14"/>
    </row>
    <row r="51" spans="1:8" s="12" customFormat="1" ht="18.75" customHeight="1">
      <c r="A51" s="14">
        <f t="shared" si="1"/>
        <v>42</v>
      </c>
      <c r="B51" s="14">
        <v>502</v>
      </c>
      <c r="C51" s="45">
        <v>667</v>
      </c>
      <c r="D51" s="52">
        <v>679</v>
      </c>
      <c r="E51" s="48">
        <f t="shared" si="2"/>
        <v>12</v>
      </c>
      <c r="F51" s="38">
        <v>16200</v>
      </c>
      <c r="G51" s="37">
        <f t="shared" si="0"/>
        <v>194400</v>
      </c>
      <c r="H51" s="14"/>
    </row>
    <row r="52" spans="1:8" s="12" customFormat="1" ht="18.75" customHeight="1">
      <c r="A52" s="14">
        <f t="shared" si="1"/>
        <v>43</v>
      </c>
      <c r="B52" s="14">
        <v>503</v>
      </c>
      <c r="C52" s="45">
        <v>430</v>
      </c>
      <c r="D52" s="52">
        <v>443</v>
      </c>
      <c r="E52" s="48">
        <f t="shared" si="2"/>
        <v>13</v>
      </c>
      <c r="F52" s="38">
        <v>16200</v>
      </c>
      <c r="G52" s="37">
        <f t="shared" si="0"/>
        <v>210600</v>
      </c>
      <c r="H52" s="14"/>
    </row>
    <row r="53" spans="1:8" s="12" customFormat="1" ht="18.75" customHeight="1">
      <c r="A53" s="14">
        <f t="shared" si="1"/>
        <v>44</v>
      </c>
      <c r="B53" s="14">
        <v>504</v>
      </c>
      <c r="C53" s="45">
        <v>455</v>
      </c>
      <c r="D53" s="52">
        <v>466</v>
      </c>
      <c r="E53" s="48">
        <f t="shared" si="2"/>
        <v>11</v>
      </c>
      <c r="F53" s="38">
        <v>16200</v>
      </c>
      <c r="G53" s="37">
        <f t="shared" si="0"/>
        <v>178200</v>
      </c>
      <c r="H53" s="14"/>
    </row>
    <row r="54" spans="1:8" s="12" customFormat="1" ht="18.75" customHeight="1">
      <c r="A54" s="14">
        <f t="shared" si="1"/>
        <v>45</v>
      </c>
      <c r="B54" s="14">
        <v>505</v>
      </c>
      <c r="C54" s="45">
        <v>490</v>
      </c>
      <c r="D54" s="52">
        <v>512</v>
      </c>
      <c r="E54" s="48">
        <f t="shared" si="2"/>
        <v>22</v>
      </c>
      <c r="F54" s="38">
        <v>16200</v>
      </c>
      <c r="G54" s="37">
        <f t="shared" si="0"/>
        <v>356400</v>
      </c>
      <c r="H54" s="14"/>
    </row>
    <row r="55" spans="1:8" s="12" customFormat="1" ht="18.75" customHeight="1">
      <c r="A55" s="14">
        <f t="shared" si="1"/>
        <v>46</v>
      </c>
      <c r="B55" s="32">
        <v>506</v>
      </c>
      <c r="C55" s="45">
        <v>440</v>
      </c>
      <c r="D55" s="52">
        <v>461</v>
      </c>
      <c r="E55" s="48">
        <f t="shared" si="2"/>
        <v>21</v>
      </c>
      <c r="F55" s="38">
        <v>16200</v>
      </c>
      <c r="G55" s="37">
        <f t="shared" si="0"/>
        <v>340200</v>
      </c>
      <c r="H55" s="14"/>
    </row>
    <row r="56" spans="1:8" s="12" customFormat="1" ht="18.75" customHeight="1">
      <c r="A56" s="14">
        <f t="shared" si="1"/>
        <v>47</v>
      </c>
      <c r="B56" s="14">
        <v>507</v>
      </c>
      <c r="C56" s="45">
        <v>347</v>
      </c>
      <c r="D56" s="52">
        <v>377</v>
      </c>
      <c r="E56" s="48">
        <f t="shared" si="2"/>
        <v>30</v>
      </c>
      <c r="F56" s="38">
        <v>16200</v>
      </c>
      <c r="G56" s="37">
        <f t="shared" si="0"/>
        <v>486000</v>
      </c>
      <c r="H56" s="14"/>
    </row>
    <row r="57" spans="1:8" s="12" customFormat="1" ht="18.75" customHeight="1">
      <c r="A57" s="14">
        <f t="shared" si="1"/>
        <v>48</v>
      </c>
      <c r="B57" s="14">
        <v>508</v>
      </c>
      <c r="C57" s="45">
        <v>334</v>
      </c>
      <c r="D57" s="52">
        <v>350</v>
      </c>
      <c r="E57" s="48">
        <f t="shared" si="2"/>
        <v>16</v>
      </c>
      <c r="F57" s="38">
        <v>16200</v>
      </c>
      <c r="G57" s="37">
        <f t="shared" si="0"/>
        <v>259200</v>
      </c>
      <c r="H57" s="14"/>
    </row>
    <row r="58" spans="1:8" s="12" customFormat="1" ht="18.75" customHeight="1">
      <c r="A58" s="14">
        <f t="shared" si="1"/>
        <v>49</v>
      </c>
      <c r="B58" s="14">
        <v>509</v>
      </c>
      <c r="C58" s="45">
        <v>585</v>
      </c>
      <c r="D58" s="52">
        <v>609</v>
      </c>
      <c r="E58" s="48">
        <f t="shared" si="2"/>
        <v>24</v>
      </c>
      <c r="F58" s="38">
        <v>16200</v>
      </c>
      <c r="G58" s="37">
        <f t="shared" si="0"/>
        <v>388800</v>
      </c>
      <c r="H58" s="14"/>
    </row>
    <row r="59" spans="1:8" s="12" customFormat="1" ht="18.75" customHeight="1">
      <c r="A59" s="14">
        <f t="shared" si="1"/>
        <v>50</v>
      </c>
      <c r="B59" s="14">
        <v>510</v>
      </c>
      <c r="C59" s="45">
        <v>552</v>
      </c>
      <c r="D59" s="52">
        <v>576</v>
      </c>
      <c r="E59" s="48">
        <f t="shared" si="2"/>
        <v>24</v>
      </c>
      <c r="F59" s="38">
        <v>16200</v>
      </c>
      <c r="G59" s="37">
        <f t="shared" si="0"/>
        <v>388800</v>
      </c>
      <c r="H59" s="14"/>
    </row>
    <row r="60" spans="1:8" s="12" customFormat="1" ht="18.75" customHeight="1">
      <c r="A60" s="14">
        <f t="shared" si="1"/>
        <v>51</v>
      </c>
      <c r="B60" s="14">
        <v>511</v>
      </c>
      <c r="C60" s="45">
        <v>590</v>
      </c>
      <c r="D60" s="52">
        <v>609</v>
      </c>
      <c r="E60" s="48">
        <f t="shared" si="2"/>
        <v>19</v>
      </c>
      <c r="F60" s="38">
        <v>16200</v>
      </c>
      <c r="G60" s="37">
        <f t="shared" si="0"/>
        <v>307800</v>
      </c>
      <c r="H60" s="14"/>
    </row>
    <row r="61" spans="1:8" s="12" customFormat="1" ht="18.75" customHeight="1">
      <c r="A61" s="14">
        <f t="shared" si="1"/>
        <v>52</v>
      </c>
      <c r="B61" s="14">
        <v>512</v>
      </c>
      <c r="C61" s="45">
        <v>434</v>
      </c>
      <c r="D61" s="52">
        <v>447</v>
      </c>
      <c r="E61" s="48">
        <f t="shared" si="2"/>
        <v>13</v>
      </c>
      <c r="F61" s="38">
        <v>16200</v>
      </c>
      <c r="G61" s="37">
        <f t="shared" si="0"/>
        <v>210600</v>
      </c>
      <c r="H61" s="14"/>
    </row>
    <row r="62" spans="1:8" s="12" customFormat="1" ht="18.75" customHeight="1">
      <c r="A62" s="14">
        <f t="shared" si="1"/>
        <v>53</v>
      </c>
      <c r="B62" s="14">
        <v>513</v>
      </c>
      <c r="C62" s="45">
        <v>975</v>
      </c>
      <c r="D62" s="52">
        <v>1018</v>
      </c>
      <c r="E62" s="48">
        <f t="shared" si="2"/>
        <v>43</v>
      </c>
      <c r="F62" s="38">
        <v>16200</v>
      </c>
      <c r="G62" s="37">
        <f t="shared" si="0"/>
        <v>696600</v>
      </c>
      <c r="H62" s="14"/>
    </row>
    <row r="63" spans="1:8" s="12" customFormat="1" ht="18.75" customHeight="1">
      <c r="A63" s="14">
        <f t="shared" si="1"/>
        <v>54</v>
      </c>
      <c r="B63" s="14">
        <v>515</v>
      </c>
      <c r="C63" s="45">
        <v>865</v>
      </c>
      <c r="D63" s="52">
        <v>907</v>
      </c>
      <c r="E63" s="48">
        <f t="shared" si="2"/>
        <v>42</v>
      </c>
      <c r="F63" s="38">
        <v>16200</v>
      </c>
      <c r="G63" s="37">
        <f t="shared" si="0"/>
        <v>680400</v>
      </c>
      <c r="H63" s="14"/>
    </row>
    <row r="64" spans="1:8" s="12" customFormat="1" ht="18.75" customHeight="1">
      <c r="A64" s="14">
        <f t="shared" si="1"/>
        <v>55</v>
      </c>
      <c r="B64" s="14">
        <v>601</v>
      </c>
      <c r="C64" s="45">
        <v>862</v>
      </c>
      <c r="D64" s="52">
        <v>902</v>
      </c>
      <c r="E64" s="48">
        <f t="shared" si="2"/>
        <v>40</v>
      </c>
      <c r="F64" s="38">
        <v>16200</v>
      </c>
      <c r="G64" s="37">
        <f t="shared" si="0"/>
        <v>648000</v>
      </c>
      <c r="H64" s="14"/>
    </row>
    <row r="65" spans="1:8" s="12" customFormat="1" ht="18.75" customHeight="1">
      <c r="A65" s="14">
        <f t="shared" si="1"/>
        <v>56</v>
      </c>
      <c r="B65" s="14">
        <v>602</v>
      </c>
      <c r="C65" s="45">
        <v>472</v>
      </c>
      <c r="D65" s="52">
        <v>495</v>
      </c>
      <c r="E65" s="48">
        <f aca="true" t="shared" si="3" ref="E65:E112">D65-C65</f>
        <v>23</v>
      </c>
      <c r="F65" s="38">
        <v>16200</v>
      </c>
      <c r="G65" s="37">
        <f t="shared" si="0"/>
        <v>372600</v>
      </c>
      <c r="H65" s="14"/>
    </row>
    <row r="66" spans="1:8" s="12" customFormat="1" ht="18.75" customHeight="1">
      <c r="A66" s="14">
        <f t="shared" si="1"/>
        <v>57</v>
      </c>
      <c r="B66" s="14">
        <v>603</v>
      </c>
      <c r="C66" s="45">
        <v>535</v>
      </c>
      <c r="D66" s="52">
        <v>553</v>
      </c>
      <c r="E66" s="48">
        <f t="shared" si="3"/>
        <v>18</v>
      </c>
      <c r="F66" s="38">
        <v>16200</v>
      </c>
      <c r="G66" s="37">
        <f t="shared" si="0"/>
        <v>291600</v>
      </c>
      <c r="H66" s="14"/>
    </row>
    <row r="67" spans="1:8" s="12" customFormat="1" ht="18.75" customHeight="1">
      <c r="A67" s="14">
        <f t="shared" si="1"/>
        <v>58</v>
      </c>
      <c r="B67" s="14">
        <v>604</v>
      </c>
      <c r="C67" s="45">
        <v>421</v>
      </c>
      <c r="D67" s="52">
        <v>441</v>
      </c>
      <c r="E67" s="48">
        <f t="shared" si="3"/>
        <v>20</v>
      </c>
      <c r="F67" s="38">
        <v>16200</v>
      </c>
      <c r="G67" s="37">
        <f t="shared" si="0"/>
        <v>324000</v>
      </c>
      <c r="H67" s="14"/>
    </row>
    <row r="68" spans="1:8" s="12" customFormat="1" ht="18.75" customHeight="1">
      <c r="A68" s="14">
        <f t="shared" si="1"/>
        <v>59</v>
      </c>
      <c r="B68" s="14">
        <v>605</v>
      </c>
      <c r="C68" s="45">
        <v>452</v>
      </c>
      <c r="D68" s="52">
        <v>469</v>
      </c>
      <c r="E68" s="48">
        <f t="shared" si="3"/>
        <v>17</v>
      </c>
      <c r="F68" s="38">
        <v>16200</v>
      </c>
      <c r="G68" s="37">
        <f t="shared" si="0"/>
        <v>275400</v>
      </c>
      <c r="H68" s="14"/>
    </row>
    <row r="69" spans="1:8" s="12" customFormat="1" ht="18.75" customHeight="1">
      <c r="A69" s="14">
        <f t="shared" si="1"/>
        <v>60</v>
      </c>
      <c r="B69" s="14">
        <v>606</v>
      </c>
      <c r="C69" s="45">
        <v>503</v>
      </c>
      <c r="D69" s="52">
        <v>516</v>
      </c>
      <c r="E69" s="48">
        <f t="shared" si="3"/>
        <v>13</v>
      </c>
      <c r="F69" s="38">
        <v>16200</v>
      </c>
      <c r="G69" s="37">
        <f t="shared" si="0"/>
        <v>210600</v>
      </c>
      <c r="H69" s="14"/>
    </row>
    <row r="70" spans="1:8" s="12" customFormat="1" ht="18.75" customHeight="1">
      <c r="A70" s="14">
        <f t="shared" si="1"/>
        <v>61</v>
      </c>
      <c r="B70" s="14">
        <v>607</v>
      </c>
      <c r="C70" s="45">
        <v>545</v>
      </c>
      <c r="D70" s="52">
        <v>573</v>
      </c>
      <c r="E70" s="48">
        <f t="shared" si="3"/>
        <v>28</v>
      </c>
      <c r="F70" s="38">
        <v>16200</v>
      </c>
      <c r="G70" s="37">
        <f t="shared" si="0"/>
        <v>453600</v>
      </c>
      <c r="H70" s="14"/>
    </row>
    <row r="71" spans="1:8" s="12" customFormat="1" ht="18.75" customHeight="1">
      <c r="A71" s="14">
        <f t="shared" si="1"/>
        <v>62</v>
      </c>
      <c r="B71" s="14">
        <v>608</v>
      </c>
      <c r="C71" s="45">
        <v>420</v>
      </c>
      <c r="D71" s="52">
        <v>435</v>
      </c>
      <c r="E71" s="48">
        <f t="shared" si="3"/>
        <v>15</v>
      </c>
      <c r="F71" s="38">
        <v>16200</v>
      </c>
      <c r="G71" s="37">
        <f t="shared" si="0"/>
        <v>243000</v>
      </c>
      <c r="H71" s="14"/>
    </row>
    <row r="72" spans="1:8" s="12" customFormat="1" ht="18.75" customHeight="1">
      <c r="A72" s="14">
        <f t="shared" si="1"/>
        <v>63</v>
      </c>
      <c r="B72" s="14">
        <v>609</v>
      </c>
      <c r="C72" s="45">
        <v>453</v>
      </c>
      <c r="D72" s="52">
        <v>473</v>
      </c>
      <c r="E72" s="48">
        <f t="shared" si="3"/>
        <v>20</v>
      </c>
      <c r="F72" s="38">
        <v>16200</v>
      </c>
      <c r="G72" s="37">
        <f t="shared" si="0"/>
        <v>324000</v>
      </c>
      <c r="H72" s="14"/>
    </row>
    <row r="73" spans="1:8" s="12" customFormat="1" ht="18.75" customHeight="1">
      <c r="A73" s="14">
        <f t="shared" si="1"/>
        <v>64</v>
      </c>
      <c r="B73" s="14">
        <v>610</v>
      </c>
      <c r="C73" s="45">
        <v>404</v>
      </c>
      <c r="D73" s="52">
        <v>423</v>
      </c>
      <c r="E73" s="48">
        <f t="shared" si="3"/>
        <v>19</v>
      </c>
      <c r="F73" s="38">
        <v>16200</v>
      </c>
      <c r="G73" s="37">
        <f t="shared" si="0"/>
        <v>307800</v>
      </c>
      <c r="H73" s="14"/>
    </row>
    <row r="74" spans="1:8" s="12" customFormat="1" ht="18.75" customHeight="1">
      <c r="A74" s="14">
        <f aca="true" t="shared" si="4" ref="A74:A112">ROW()-9</f>
        <v>65</v>
      </c>
      <c r="B74" s="14">
        <v>611</v>
      </c>
      <c r="C74" s="45">
        <v>1185</v>
      </c>
      <c r="D74" s="52">
        <v>1235</v>
      </c>
      <c r="E74" s="48">
        <f t="shared" si="3"/>
        <v>50</v>
      </c>
      <c r="F74" s="38">
        <v>16200</v>
      </c>
      <c r="G74" s="37">
        <f aca="true" t="shared" si="5" ref="G74:G112">E74*F74</f>
        <v>810000</v>
      </c>
      <c r="H74" s="14"/>
    </row>
    <row r="75" spans="1:8" s="12" customFormat="1" ht="18.75" customHeight="1">
      <c r="A75" s="14">
        <f t="shared" si="4"/>
        <v>66</v>
      </c>
      <c r="B75" s="14">
        <v>612</v>
      </c>
      <c r="C75" s="45">
        <v>430</v>
      </c>
      <c r="D75" s="52">
        <v>452</v>
      </c>
      <c r="E75" s="48">
        <f t="shared" si="3"/>
        <v>22</v>
      </c>
      <c r="F75" s="38">
        <v>16200</v>
      </c>
      <c r="G75" s="37">
        <f t="shared" si="5"/>
        <v>356400</v>
      </c>
      <c r="H75" s="14"/>
    </row>
    <row r="76" spans="1:8" s="12" customFormat="1" ht="18.75" customHeight="1">
      <c r="A76" s="14">
        <f t="shared" si="4"/>
        <v>67</v>
      </c>
      <c r="B76" s="14">
        <v>613</v>
      </c>
      <c r="C76" s="45">
        <v>763</v>
      </c>
      <c r="D76" s="52">
        <v>775</v>
      </c>
      <c r="E76" s="48">
        <f t="shared" si="3"/>
        <v>12</v>
      </c>
      <c r="F76" s="38">
        <v>16200</v>
      </c>
      <c r="G76" s="37">
        <f t="shared" si="5"/>
        <v>194400</v>
      </c>
      <c r="H76" s="14"/>
    </row>
    <row r="77" spans="1:8" s="12" customFormat="1" ht="18.75" customHeight="1">
      <c r="A77" s="14">
        <f t="shared" si="4"/>
        <v>68</v>
      </c>
      <c r="B77" s="15">
        <v>701</v>
      </c>
      <c r="C77" s="45">
        <v>730</v>
      </c>
      <c r="D77" s="52">
        <v>765</v>
      </c>
      <c r="E77" s="48">
        <f t="shared" si="3"/>
        <v>35</v>
      </c>
      <c r="F77" s="38">
        <v>16200</v>
      </c>
      <c r="G77" s="37">
        <f t="shared" si="5"/>
        <v>567000</v>
      </c>
      <c r="H77" s="14"/>
    </row>
    <row r="78" spans="1:8" s="12" customFormat="1" ht="18.75" customHeight="1">
      <c r="A78" s="14">
        <f t="shared" si="4"/>
        <v>69</v>
      </c>
      <c r="B78" s="15">
        <v>702</v>
      </c>
      <c r="C78" s="45">
        <v>607</v>
      </c>
      <c r="D78" s="52">
        <v>627</v>
      </c>
      <c r="E78" s="48">
        <f t="shared" si="3"/>
        <v>20</v>
      </c>
      <c r="F78" s="38">
        <v>16200</v>
      </c>
      <c r="G78" s="37">
        <f t="shared" si="5"/>
        <v>324000</v>
      </c>
      <c r="H78" s="14"/>
    </row>
    <row r="79" spans="1:8" s="12" customFormat="1" ht="18.75" customHeight="1">
      <c r="A79" s="14">
        <f t="shared" si="4"/>
        <v>70</v>
      </c>
      <c r="B79" s="15">
        <v>703</v>
      </c>
      <c r="C79" s="45">
        <v>418</v>
      </c>
      <c r="D79" s="52">
        <v>438</v>
      </c>
      <c r="E79" s="48">
        <f t="shared" si="3"/>
        <v>20</v>
      </c>
      <c r="F79" s="38">
        <v>16200</v>
      </c>
      <c r="G79" s="37">
        <f t="shared" si="5"/>
        <v>324000</v>
      </c>
      <c r="H79" s="14"/>
    </row>
    <row r="80" spans="1:8" s="12" customFormat="1" ht="18.75" customHeight="1">
      <c r="A80" s="14">
        <f t="shared" si="4"/>
        <v>71</v>
      </c>
      <c r="B80" s="15">
        <v>704</v>
      </c>
      <c r="C80" s="45">
        <v>436</v>
      </c>
      <c r="D80" s="52">
        <v>459</v>
      </c>
      <c r="E80" s="48">
        <f t="shared" si="3"/>
        <v>23</v>
      </c>
      <c r="F80" s="38">
        <v>16200</v>
      </c>
      <c r="G80" s="37">
        <f t="shared" si="5"/>
        <v>372600</v>
      </c>
      <c r="H80" s="14"/>
    </row>
    <row r="81" spans="1:8" s="12" customFormat="1" ht="18.75" customHeight="1">
      <c r="A81" s="14">
        <f t="shared" si="4"/>
        <v>72</v>
      </c>
      <c r="B81" s="15">
        <v>705</v>
      </c>
      <c r="C81" s="45">
        <v>469</v>
      </c>
      <c r="D81" s="52">
        <v>489</v>
      </c>
      <c r="E81" s="48">
        <f t="shared" si="3"/>
        <v>20</v>
      </c>
      <c r="F81" s="38">
        <v>16200</v>
      </c>
      <c r="G81" s="37">
        <f t="shared" si="5"/>
        <v>324000</v>
      </c>
      <c r="H81" s="15"/>
    </row>
    <row r="82" spans="1:8" s="12" customFormat="1" ht="18.75" customHeight="1">
      <c r="A82" s="14">
        <f t="shared" si="4"/>
        <v>73</v>
      </c>
      <c r="B82" s="15">
        <v>706</v>
      </c>
      <c r="C82" s="45">
        <v>397</v>
      </c>
      <c r="D82" s="52">
        <v>410</v>
      </c>
      <c r="E82" s="48">
        <f t="shared" si="3"/>
        <v>13</v>
      </c>
      <c r="F82" s="38">
        <v>16200</v>
      </c>
      <c r="G82" s="37">
        <f t="shared" si="5"/>
        <v>210600</v>
      </c>
      <c r="H82" s="14"/>
    </row>
    <row r="83" spans="1:8" s="12" customFormat="1" ht="18.75" customHeight="1">
      <c r="A83" s="14">
        <f t="shared" si="4"/>
        <v>74</v>
      </c>
      <c r="B83" s="15">
        <v>707</v>
      </c>
      <c r="C83" s="45">
        <v>339</v>
      </c>
      <c r="D83" s="52">
        <v>358</v>
      </c>
      <c r="E83" s="48">
        <f t="shared" si="3"/>
        <v>19</v>
      </c>
      <c r="F83" s="38">
        <v>16200</v>
      </c>
      <c r="G83" s="37">
        <f t="shared" si="5"/>
        <v>307800</v>
      </c>
      <c r="H83" s="14"/>
    </row>
    <row r="84" spans="1:10" s="12" customFormat="1" ht="18.75" customHeight="1">
      <c r="A84" s="14">
        <f t="shared" si="4"/>
        <v>75</v>
      </c>
      <c r="B84" s="15">
        <v>708</v>
      </c>
      <c r="C84" s="45">
        <v>628</v>
      </c>
      <c r="D84" s="52">
        <v>649</v>
      </c>
      <c r="E84" s="48">
        <f t="shared" si="3"/>
        <v>21</v>
      </c>
      <c r="F84" s="38">
        <v>16200</v>
      </c>
      <c r="G84" s="37">
        <f t="shared" si="5"/>
        <v>340200</v>
      </c>
      <c r="H84" s="14"/>
      <c r="J84" s="25"/>
    </row>
    <row r="85" spans="1:10" s="12" customFormat="1" ht="18.75" customHeight="1">
      <c r="A85" s="14">
        <f t="shared" si="4"/>
        <v>76</v>
      </c>
      <c r="B85" s="15">
        <v>709</v>
      </c>
      <c r="C85" s="45">
        <v>445</v>
      </c>
      <c r="D85" s="52">
        <v>464</v>
      </c>
      <c r="E85" s="48">
        <f t="shared" si="3"/>
        <v>19</v>
      </c>
      <c r="F85" s="38">
        <v>16200</v>
      </c>
      <c r="G85" s="37">
        <f t="shared" si="5"/>
        <v>307800</v>
      </c>
      <c r="H85" s="14"/>
      <c r="J85" s="26"/>
    </row>
    <row r="86" spans="1:8" s="34" customFormat="1" ht="18.75" customHeight="1">
      <c r="A86" s="15">
        <f t="shared" si="4"/>
        <v>77</v>
      </c>
      <c r="B86" s="15">
        <v>710</v>
      </c>
      <c r="C86" s="45">
        <v>358</v>
      </c>
      <c r="D86" s="52">
        <v>365</v>
      </c>
      <c r="E86" s="49">
        <f t="shared" si="3"/>
        <v>7</v>
      </c>
      <c r="F86" s="38">
        <v>16200</v>
      </c>
      <c r="G86" s="37">
        <f t="shared" si="5"/>
        <v>113400</v>
      </c>
      <c r="H86" s="15"/>
    </row>
    <row r="87" spans="1:8" s="12" customFormat="1" ht="18.75" customHeight="1">
      <c r="A87" s="14">
        <f t="shared" si="4"/>
        <v>78</v>
      </c>
      <c r="B87" s="15">
        <v>711</v>
      </c>
      <c r="C87" s="45">
        <v>836</v>
      </c>
      <c r="D87" s="52">
        <v>878</v>
      </c>
      <c r="E87" s="48">
        <f t="shared" si="3"/>
        <v>42</v>
      </c>
      <c r="F87" s="38">
        <v>16200</v>
      </c>
      <c r="G87" s="37">
        <f t="shared" si="5"/>
        <v>680400</v>
      </c>
      <c r="H87" s="14"/>
    </row>
    <row r="88" spans="1:8" s="12" customFormat="1" ht="18.75" customHeight="1">
      <c r="A88" s="14">
        <f t="shared" si="4"/>
        <v>79</v>
      </c>
      <c r="B88" s="15">
        <v>712</v>
      </c>
      <c r="C88" s="45">
        <v>437</v>
      </c>
      <c r="D88" s="52">
        <v>456</v>
      </c>
      <c r="E88" s="48">
        <f t="shared" si="3"/>
        <v>19</v>
      </c>
      <c r="F88" s="38">
        <v>16200</v>
      </c>
      <c r="G88" s="37">
        <f t="shared" si="5"/>
        <v>307800</v>
      </c>
      <c r="H88" s="14"/>
    </row>
    <row r="89" spans="1:8" s="12" customFormat="1" ht="18.75" customHeight="1">
      <c r="A89" s="14">
        <f t="shared" si="4"/>
        <v>80</v>
      </c>
      <c r="B89" s="14">
        <v>801</v>
      </c>
      <c r="C89" s="45">
        <v>497</v>
      </c>
      <c r="D89" s="52">
        <v>520</v>
      </c>
      <c r="E89" s="48">
        <f t="shared" si="3"/>
        <v>23</v>
      </c>
      <c r="F89" s="38">
        <v>16200</v>
      </c>
      <c r="G89" s="37">
        <f t="shared" si="5"/>
        <v>372600</v>
      </c>
      <c r="H89" s="14"/>
    </row>
    <row r="90" spans="1:8" s="12" customFormat="1" ht="18.75" customHeight="1">
      <c r="A90" s="14">
        <f t="shared" si="4"/>
        <v>81</v>
      </c>
      <c r="B90" s="14">
        <v>802</v>
      </c>
      <c r="C90" s="45">
        <v>72</v>
      </c>
      <c r="D90" s="52">
        <v>87</v>
      </c>
      <c r="E90" s="48">
        <f t="shared" si="3"/>
        <v>15</v>
      </c>
      <c r="F90" s="38">
        <v>16200</v>
      </c>
      <c r="G90" s="37">
        <f t="shared" si="5"/>
        <v>243000</v>
      </c>
      <c r="H90" s="14"/>
    </row>
    <row r="91" spans="1:8" s="12" customFormat="1" ht="18.75" customHeight="1">
      <c r="A91" s="14">
        <v>82</v>
      </c>
      <c r="B91" s="14">
        <v>803</v>
      </c>
      <c r="C91" s="45">
        <v>260</v>
      </c>
      <c r="D91" s="52">
        <v>271</v>
      </c>
      <c r="E91" s="48">
        <f t="shared" si="3"/>
        <v>11</v>
      </c>
      <c r="F91" s="38">
        <v>16200</v>
      </c>
      <c r="G91" s="37">
        <f t="shared" si="5"/>
        <v>178200</v>
      </c>
      <c r="H91" s="14"/>
    </row>
    <row r="92" spans="1:8" s="12" customFormat="1" ht="18.75" customHeight="1">
      <c r="A92" s="14">
        <f t="shared" si="4"/>
        <v>83</v>
      </c>
      <c r="B92" s="14">
        <v>804</v>
      </c>
      <c r="C92" s="45">
        <v>362</v>
      </c>
      <c r="D92" s="52">
        <v>380</v>
      </c>
      <c r="E92" s="48">
        <f t="shared" si="3"/>
        <v>18</v>
      </c>
      <c r="F92" s="38">
        <v>16200</v>
      </c>
      <c r="G92" s="37">
        <f t="shared" si="5"/>
        <v>291600</v>
      </c>
      <c r="H92" s="14"/>
    </row>
    <row r="93" spans="1:8" s="12" customFormat="1" ht="18.75" customHeight="1">
      <c r="A93" s="14">
        <f t="shared" si="4"/>
        <v>84</v>
      </c>
      <c r="B93" s="14">
        <v>805</v>
      </c>
      <c r="C93" s="45">
        <v>370</v>
      </c>
      <c r="D93" s="52">
        <v>379</v>
      </c>
      <c r="E93" s="48">
        <f t="shared" si="3"/>
        <v>9</v>
      </c>
      <c r="F93" s="38">
        <v>16200</v>
      </c>
      <c r="G93" s="37">
        <f t="shared" si="5"/>
        <v>145800</v>
      </c>
      <c r="H93" s="14"/>
    </row>
    <row r="94" spans="1:8" s="12" customFormat="1" ht="18.75" customHeight="1">
      <c r="A94" s="14">
        <f t="shared" si="4"/>
        <v>85</v>
      </c>
      <c r="B94" s="14">
        <v>806</v>
      </c>
      <c r="C94" s="45">
        <v>343</v>
      </c>
      <c r="D94" s="52">
        <v>358</v>
      </c>
      <c r="E94" s="48">
        <f t="shared" si="3"/>
        <v>15</v>
      </c>
      <c r="F94" s="38">
        <v>16200</v>
      </c>
      <c r="G94" s="37">
        <f t="shared" si="5"/>
        <v>243000</v>
      </c>
      <c r="H94" s="15"/>
    </row>
    <row r="95" spans="1:8" s="12" customFormat="1" ht="18.75" customHeight="1">
      <c r="A95" s="14">
        <f t="shared" si="4"/>
        <v>86</v>
      </c>
      <c r="B95" s="14">
        <v>807</v>
      </c>
      <c r="C95" s="45">
        <v>276</v>
      </c>
      <c r="D95" s="52">
        <v>294</v>
      </c>
      <c r="E95" s="48">
        <f t="shared" si="3"/>
        <v>18</v>
      </c>
      <c r="F95" s="38">
        <v>16200</v>
      </c>
      <c r="G95" s="37">
        <f t="shared" si="5"/>
        <v>291600</v>
      </c>
      <c r="H95" s="15"/>
    </row>
    <row r="96" spans="1:8" s="12" customFormat="1" ht="18.75" customHeight="1">
      <c r="A96" s="14">
        <f t="shared" si="4"/>
        <v>87</v>
      </c>
      <c r="B96" s="14">
        <v>808</v>
      </c>
      <c r="C96" s="45">
        <v>407</v>
      </c>
      <c r="D96" s="52">
        <v>420</v>
      </c>
      <c r="E96" s="48">
        <f t="shared" si="3"/>
        <v>13</v>
      </c>
      <c r="F96" s="38">
        <v>16200</v>
      </c>
      <c r="G96" s="37">
        <f t="shared" si="5"/>
        <v>210600</v>
      </c>
      <c r="H96" s="14"/>
    </row>
    <row r="97" spans="1:8" s="12" customFormat="1" ht="18.75" customHeight="1">
      <c r="A97" s="14">
        <f t="shared" si="4"/>
        <v>88</v>
      </c>
      <c r="B97" s="14">
        <v>809</v>
      </c>
      <c r="C97" s="45">
        <v>377</v>
      </c>
      <c r="D97" s="52">
        <v>404</v>
      </c>
      <c r="E97" s="48">
        <f t="shared" si="3"/>
        <v>27</v>
      </c>
      <c r="F97" s="38">
        <v>16200</v>
      </c>
      <c r="G97" s="37">
        <f t="shared" si="5"/>
        <v>437400</v>
      </c>
      <c r="H97" s="14"/>
    </row>
    <row r="98" spans="1:8" s="12" customFormat="1" ht="18.75" customHeight="1">
      <c r="A98" s="14">
        <f t="shared" si="4"/>
        <v>89</v>
      </c>
      <c r="B98" s="14">
        <v>810</v>
      </c>
      <c r="C98" s="45">
        <v>447</v>
      </c>
      <c r="D98" s="52">
        <v>463</v>
      </c>
      <c r="E98" s="48">
        <f t="shared" si="3"/>
        <v>16</v>
      </c>
      <c r="F98" s="38">
        <v>16200</v>
      </c>
      <c r="G98" s="37">
        <f t="shared" si="5"/>
        <v>259200</v>
      </c>
      <c r="H98" s="14"/>
    </row>
    <row r="99" spans="1:8" s="12" customFormat="1" ht="18.75" customHeight="1">
      <c r="A99" s="14">
        <f t="shared" si="4"/>
        <v>90</v>
      </c>
      <c r="B99" s="14">
        <v>811</v>
      </c>
      <c r="C99" s="45">
        <v>641</v>
      </c>
      <c r="D99" s="52">
        <v>669</v>
      </c>
      <c r="E99" s="48">
        <f t="shared" si="3"/>
        <v>28</v>
      </c>
      <c r="F99" s="38">
        <v>16200</v>
      </c>
      <c r="G99" s="37">
        <f t="shared" si="5"/>
        <v>453600</v>
      </c>
      <c r="H99" s="14"/>
    </row>
    <row r="100" spans="1:8" s="12" customFormat="1" ht="18.75" customHeight="1">
      <c r="A100" s="14">
        <f t="shared" si="4"/>
        <v>91</v>
      </c>
      <c r="B100" s="14">
        <v>812</v>
      </c>
      <c r="C100" s="45">
        <v>454</v>
      </c>
      <c r="D100" s="52">
        <v>480</v>
      </c>
      <c r="E100" s="48">
        <f t="shared" si="3"/>
        <v>26</v>
      </c>
      <c r="F100" s="38">
        <v>16200</v>
      </c>
      <c r="G100" s="37">
        <f t="shared" si="5"/>
        <v>421200</v>
      </c>
      <c r="H100" s="14"/>
    </row>
    <row r="101" spans="1:8" s="12" customFormat="1" ht="18.75" customHeight="1">
      <c r="A101" s="14">
        <f t="shared" si="4"/>
        <v>92</v>
      </c>
      <c r="B101" s="14">
        <v>901</v>
      </c>
      <c r="C101" s="45">
        <v>561</v>
      </c>
      <c r="D101" s="52">
        <v>562</v>
      </c>
      <c r="E101" s="48">
        <f t="shared" si="3"/>
        <v>1</v>
      </c>
      <c r="F101" s="38">
        <v>16200</v>
      </c>
      <c r="G101" s="37">
        <f t="shared" si="5"/>
        <v>16200</v>
      </c>
      <c r="H101" s="14"/>
    </row>
    <row r="102" spans="1:8" s="12" customFormat="1" ht="18.75" customHeight="1">
      <c r="A102" s="14">
        <f t="shared" si="4"/>
        <v>93</v>
      </c>
      <c r="B102" s="14">
        <v>902</v>
      </c>
      <c r="C102" s="45">
        <v>80</v>
      </c>
      <c r="D102" s="52">
        <v>95</v>
      </c>
      <c r="E102" s="48">
        <f t="shared" si="3"/>
        <v>15</v>
      </c>
      <c r="F102" s="38">
        <v>16200</v>
      </c>
      <c r="G102" s="37">
        <f t="shared" si="5"/>
        <v>243000</v>
      </c>
      <c r="H102" s="14"/>
    </row>
    <row r="103" spans="1:8" s="12" customFormat="1" ht="18.75" customHeight="1">
      <c r="A103" s="14">
        <f t="shared" si="4"/>
        <v>94</v>
      </c>
      <c r="B103" s="14">
        <v>903</v>
      </c>
      <c r="C103" s="45">
        <v>371</v>
      </c>
      <c r="D103" s="52">
        <v>388</v>
      </c>
      <c r="E103" s="48">
        <f t="shared" si="3"/>
        <v>17</v>
      </c>
      <c r="F103" s="38">
        <v>16200</v>
      </c>
      <c r="G103" s="37">
        <f t="shared" si="5"/>
        <v>275400</v>
      </c>
      <c r="H103" s="14"/>
    </row>
    <row r="104" spans="1:8" s="12" customFormat="1" ht="18.75" customHeight="1">
      <c r="A104" s="14">
        <f t="shared" si="4"/>
        <v>95</v>
      </c>
      <c r="B104" s="14">
        <v>904</v>
      </c>
      <c r="C104" s="45">
        <v>418</v>
      </c>
      <c r="D104" s="52">
        <v>437</v>
      </c>
      <c r="E104" s="48">
        <f t="shared" si="3"/>
        <v>19</v>
      </c>
      <c r="F104" s="38">
        <v>16200</v>
      </c>
      <c r="G104" s="37">
        <f t="shared" si="5"/>
        <v>307800</v>
      </c>
      <c r="H104" s="14"/>
    </row>
    <row r="105" spans="1:13" s="12" customFormat="1" ht="18.75" customHeight="1">
      <c r="A105" s="14">
        <f t="shared" si="4"/>
        <v>96</v>
      </c>
      <c r="B105" s="14">
        <v>905</v>
      </c>
      <c r="C105" s="45">
        <v>304</v>
      </c>
      <c r="D105" s="52">
        <v>310</v>
      </c>
      <c r="E105" s="48">
        <f t="shared" si="3"/>
        <v>6</v>
      </c>
      <c r="F105" s="38">
        <v>16200</v>
      </c>
      <c r="G105" s="37">
        <f t="shared" si="5"/>
        <v>97200</v>
      </c>
      <c r="H105" s="14"/>
      <c r="M105" s="23"/>
    </row>
    <row r="106" spans="1:8" s="12" customFormat="1" ht="18.75" customHeight="1">
      <c r="A106" s="14">
        <f t="shared" si="4"/>
        <v>97</v>
      </c>
      <c r="B106" s="14">
        <v>906</v>
      </c>
      <c r="C106" s="45">
        <v>98</v>
      </c>
      <c r="D106" s="52">
        <v>108</v>
      </c>
      <c r="E106" s="48">
        <f t="shared" si="3"/>
        <v>10</v>
      </c>
      <c r="F106" s="38">
        <v>16200</v>
      </c>
      <c r="G106" s="37">
        <f t="shared" si="5"/>
        <v>162000</v>
      </c>
      <c r="H106" s="14"/>
    </row>
    <row r="107" spans="1:8" s="12" customFormat="1" ht="18.75" customHeight="1">
      <c r="A107" s="14">
        <f t="shared" si="4"/>
        <v>98</v>
      </c>
      <c r="B107" s="14">
        <v>907</v>
      </c>
      <c r="C107" s="45">
        <v>353</v>
      </c>
      <c r="D107" s="52">
        <v>371</v>
      </c>
      <c r="E107" s="48">
        <f t="shared" si="3"/>
        <v>18</v>
      </c>
      <c r="F107" s="38">
        <v>16200</v>
      </c>
      <c r="G107" s="37">
        <f t="shared" si="5"/>
        <v>291600</v>
      </c>
      <c r="H107" s="14"/>
    </row>
    <row r="108" spans="1:11" s="12" customFormat="1" ht="18.75" customHeight="1">
      <c r="A108" s="14">
        <f t="shared" si="4"/>
        <v>99</v>
      </c>
      <c r="B108" s="14">
        <v>908</v>
      </c>
      <c r="C108" s="45">
        <v>359</v>
      </c>
      <c r="D108" s="52">
        <v>371</v>
      </c>
      <c r="E108" s="48">
        <f t="shared" si="3"/>
        <v>12</v>
      </c>
      <c r="F108" s="38">
        <v>16200</v>
      </c>
      <c r="G108" s="37">
        <f t="shared" si="5"/>
        <v>194400</v>
      </c>
      <c r="H108" s="14"/>
      <c r="K108" s="19"/>
    </row>
    <row r="109" spans="1:8" s="12" customFormat="1" ht="18.75" customHeight="1">
      <c r="A109" s="14">
        <f t="shared" si="4"/>
        <v>100</v>
      </c>
      <c r="B109" s="14">
        <v>909</v>
      </c>
      <c r="C109" s="45">
        <v>347</v>
      </c>
      <c r="D109" s="52">
        <v>357</v>
      </c>
      <c r="E109" s="48">
        <f t="shared" si="3"/>
        <v>10</v>
      </c>
      <c r="F109" s="38">
        <v>16200</v>
      </c>
      <c r="G109" s="37">
        <f t="shared" si="5"/>
        <v>162000</v>
      </c>
      <c r="H109" s="14"/>
    </row>
    <row r="110" spans="1:15" s="12" customFormat="1" ht="18.75" customHeight="1">
      <c r="A110" s="14">
        <f t="shared" si="4"/>
        <v>101</v>
      </c>
      <c r="B110" s="14">
        <v>910</v>
      </c>
      <c r="C110" s="45">
        <v>402</v>
      </c>
      <c r="D110" s="52">
        <v>416</v>
      </c>
      <c r="E110" s="48">
        <f t="shared" si="3"/>
        <v>14</v>
      </c>
      <c r="F110" s="38">
        <v>16200</v>
      </c>
      <c r="G110" s="37">
        <f t="shared" si="5"/>
        <v>226800</v>
      </c>
      <c r="H110" s="14"/>
      <c r="K110" s="25"/>
      <c r="N110" s="25"/>
      <c r="O110" s="25"/>
    </row>
    <row r="111" spans="1:15" s="12" customFormat="1" ht="18.75" customHeight="1">
      <c r="A111" s="14">
        <f t="shared" si="4"/>
        <v>102</v>
      </c>
      <c r="B111" s="14">
        <v>911</v>
      </c>
      <c r="C111" s="45">
        <v>498</v>
      </c>
      <c r="D111" s="52">
        <v>506</v>
      </c>
      <c r="E111" s="48">
        <f t="shared" si="3"/>
        <v>8</v>
      </c>
      <c r="F111" s="38">
        <v>16200</v>
      </c>
      <c r="G111" s="37">
        <f t="shared" si="5"/>
        <v>129600</v>
      </c>
      <c r="H111" s="14"/>
      <c r="K111" s="25"/>
      <c r="M111" s="25"/>
      <c r="O111" s="26"/>
    </row>
    <row r="112" spans="1:14" s="12" customFormat="1" ht="18.75" customHeight="1">
      <c r="A112" s="33">
        <f t="shared" si="4"/>
        <v>103</v>
      </c>
      <c r="B112" s="33">
        <v>912</v>
      </c>
      <c r="C112" s="46">
        <v>374</v>
      </c>
      <c r="D112" s="53">
        <v>389</v>
      </c>
      <c r="E112" s="50">
        <f t="shared" si="3"/>
        <v>15</v>
      </c>
      <c r="F112" s="39">
        <v>16200</v>
      </c>
      <c r="G112" s="40">
        <f t="shared" si="5"/>
        <v>243000</v>
      </c>
      <c r="H112" s="33"/>
      <c r="K112" s="26"/>
      <c r="L112" s="25"/>
      <c r="N112" s="25"/>
    </row>
    <row r="113" spans="1:14" s="12" customFormat="1" ht="18.75" customHeight="1">
      <c r="A113" s="59"/>
      <c r="B113" s="59"/>
      <c r="C113" s="41">
        <f>SUM(C10:C112)</f>
        <v>53449</v>
      </c>
      <c r="D113" s="41">
        <f>SUM(D10:D112)</f>
        <v>55458</v>
      </c>
      <c r="E113" s="24">
        <f>SUM(E10:E112)</f>
        <v>2009</v>
      </c>
      <c r="F113" s="42"/>
      <c r="G113" s="43">
        <f>SUM(G10:G112)</f>
        <v>32545800</v>
      </c>
      <c r="H113" s="42"/>
      <c r="L113" s="26"/>
      <c r="M113" s="26"/>
      <c r="N113" s="25"/>
    </row>
    <row r="114" spans="1:14" ht="15" customHeight="1">
      <c r="A114" s="8"/>
      <c r="B114" s="8"/>
      <c r="C114" s="8"/>
      <c r="D114" s="9"/>
      <c r="E114" s="16"/>
      <c r="F114" s="10"/>
      <c r="G114" s="9"/>
      <c r="H114" s="9"/>
      <c r="N114" s="17"/>
    </row>
    <row r="115" spans="1:13" ht="18.75" customHeight="1">
      <c r="A115" s="8"/>
      <c r="B115" s="8"/>
      <c r="C115" s="8"/>
      <c r="D115" s="9"/>
      <c r="E115" s="8"/>
      <c r="F115" s="60" t="s">
        <v>19</v>
      </c>
      <c r="G115" s="60"/>
      <c r="H115" s="60"/>
      <c r="J115" s="18"/>
      <c r="M115" s="17"/>
    </row>
    <row r="116" spans="1:10" ht="18.75" customHeight="1">
      <c r="A116" s="8"/>
      <c r="B116" s="11"/>
      <c r="C116" s="8"/>
      <c r="D116" s="9"/>
      <c r="E116" s="8"/>
      <c r="F116" s="58" t="s">
        <v>13</v>
      </c>
      <c r="G116" s="58"/>
      <c r="H116" s="58"/>
      <c r="J116" s="18"/>
    </row>
    <row r="117" spans="1:10" ht="15" customHeight="1">
      <c r="A117" s="5"/>
      <c r="B117" s="5"/>
      <c r="D117" s="20"/>
      <c r="J117" s="17"/>
    </row>
    <row r="118" spans="1:12" ht="15" customHeight="1">
      <c r="A118" s="5"/>
      <c r="B118" s="5"/>
      <c r="D118" s="17"/>
      <c r="E118" s="21"/>
      <c r="L118" s="17"/>
    </row>
    <row r="119" spans="1:15" ht="15" customHeight="1">
      <c r="A119" s="5"/>
      <c r="B119" s="5"/>
      <c r="E119" s="22"/>
      <c r="O119" s="20"/>
    </row>
    <row r="120" spans="1:4" ht="15" customHeight="1">
      <c r="A120" s="5"/>
      <c r="B120" s="5"/>
      <c r="D120" s="20"/>
    </row>
    <row r="121" spans="1:8" ht="18.75" customHeight="1">
      <c r="A121" s="5"/>
      <c r="B121" s="5"/>
      <c r="F121" s="58" t="s">
        <v>14</v>
      </c>
      <c r="G121" s="58"/>
      <c r="H121" s="58"/>
    </row>
    <row r="122" spans="10:11" ht="15">
      <c r="J122" s="20"/>
      <c r="K122" s="17"/>
    </row>
    <row r="125" ht="15">
      <c r="D125" s="20"/>
    </row>
    <row r="126" ht="15">
      <c r="D126" s="17"/>
    </row>
  </sheetData>
  <sheetProtection/>
  <mergeCells count="17">
    <mergeCell ref="A113:B113"/>
    <mergeCell ref="F115:H115"/>
    <mergeCell ref="F116:H116"/>
    <mergeCell ref="F121:H121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5" bottom="0.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2024-04-02T07:02:25Z</cp:lastPrinted>
  <dcterms:created xsi:type="dcterms:W3CDTF">2022-07-04T03:35:34Z</dcterms:created>
  <dcterms:modified xsi:type="dcterms:W3CDTF">2024-04-02T08:33:27Z</dcterms:modified>
  <cp:category/>
  <cp:version/>
  <cp:contentType/>
  <cp:contentStatus/>
</cp:coreProperties>
</file>