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10" firstSheet="2" activeTab="9"/>
  </bookViews>
  <sheets>
    <sheet name="QLDT7" sheetId="1" r:id="rId1"/>
    <sheet name="KHPT7A" sheetId="2" r:id="rId2"/>
    <sheet name="KHPT7B" sheetId="3" r:id="rId3"/>
    <sheet name="KTĐN7A" sheetId="4" r:id="rId4"/>
    <sheet name="KTDN7B" sheetId="5" r:id="rId5"/>
    <sheet name="QLC7" sheetId="6" r:id="rId6"/>
    <sheet name="QTKD7" sheetId="7" r:id="rId7"/>
    <sheet name="TAICHINH7" sheetId="8" r:id="rId8"/>
    <sheet name="TCCLC7" sheetId="9" r:id="rId9"/>
    <sheet name="KTDNCLC7A" sheetId="10" r:id="rId10"/>
    <sheet name="KTDNCLC7B" sheetId="11" r:id="rId11"/>
    <sheet name="Đầu tư 7a" sheetId="12" r:id="rId12"/>
    <sheet name="Đầu tư 7b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GoBack" localSheetId="0">'QLDT7'!#REF!</definedName>
    <definedName name="_xlnm.Print_Titles" localSheetId="1">'KHPT7A'!$9:$9</definedName>
    <definedName name="_xlnm.Print_Titles" localSheetId="2">'KHPT7B'!$9:$9</definedName>
    <definedName name="_xlnm.Print_Titles" localSheetId="3">'KTĐN7A'!$9:$9</definedName>
    <definedName name="_xlnm.Print_Titles" localSheetId="4">'KTDN7B'!$9:$9</definedName>
    <definedName name="_xlnm.Print_Titles" localSheetId="10">'KTDNCLC7B'!$9:$9</definedName>
    <definedName name="_xlnm.Print_Titles" localSheetId="0">'QLDT7'!$9:$9</definedName>
    <definedName name="_xlnm.Print_Titles" localSheetId="6">'QTKD7'!$9:$9</definedName>
    <definedName name="_xlnm.Print_Titles" localSheetId="7">'TAICHINH7'!$1:$9</definedName>
  </definedNames>
  <calcPr fullCalcOnLoad="1"/>
</workbook>
</file>

<file path=xl/comments10.xml><?xml version="1.0" encoding="utf-8"?>
<comments xmlns="http://schemas.openxmlformats.org/spreadsheetml/2006/main">
  <authors>
    <author>www.gigastar.vn</author>
  </authors>
  <commentList>
    <comment ref="G44" authorId="0">
      <text>
        <r>
          <rPr>
            <b/>
            <sz val="8"/>
            <rFont val="Tahoma"/>
            <family val="2"/>
          </rPr>
          <t>Chuyển từ QLC từ Đại trà lên</t>
        </r>
      </text>
    </comment>
  </commentList>
</comments>
</file>

<file path=xl/comments11.xml><?xml version="1.0" encoding="utf-8"?>
<comments xmlns="http://schemas.openxmlformats.org/spreadsheetml/2006/main">
  <authors>
    <author>www.gigastar.vn</author>
  </authors>
  <commentList>
    <comment ref="G48" authorId="0">
      <text>
        <r>
          <rPr>
            <b/>
            <sz val="8"/>
            <rFont val="Tahoma"/>
            <family val="2"/>
          </rPr>
          <t>Chuyển từ KTĐN Đại trà lên</t>
        </r>
      </text>
    </comment>
  </commentList>
</comments>
</file>

<file path=xl/comments4.xml><?xml version="1.0" encoding="utf-8"?>
<comments xmlns="http://schemas.openxmlformats.org/spreadsheetml/2006/main">
  <authors>
    <author>www.gigastar.vn</author>
  </authors>
  <commentList>
    <comment ref="G54" authorId="0">
      <text>
        <r>
          <rPr>
            <b/>
            <sz val="8"/>
            <rFont val="Tahoma"/>
            <family val="2"/>
          </rPr>
          <t>Chuyển từ CLC về</t>
        </r>
      </text>
    </comment>
  </commentList>
</comments>
</file>

<file path=xl/comments5.xml><?xml version="1.0" encoding="utf-8"?>
<comments xmlns="http://schemas.openxmlformats.org/spreadsheetml/2006/main">
  <authors>
    <author>www.gigastar.vn</author>
  </authors>
  <commentList>
    <comment ref="G57" authorId="0">
      <text>
        <r>
          <rPr>
            <b/>
            <sz val="8"/>
            <rFont val="Tahoma"/>
            <family val="2"/>
          </rPr>
          <t xml:space="preserve">chuyển từ CLC về
</t>
        </r>
      </text>
    </comment>
    <comment ref="G52" authorId="0">
      <text>
        <r>
          <rPr>
            <b/>
            <sz val="8"/>
            <rFont val="Tahoma"/>
            <family val="2"/>
          </rPr>
          <t xml:space="preserve">chuyển từ CLC về
</t>
        </r>
      </text>
    </comment>
    <comment ref="M52" authorId="0">
      <text>
        <r>
          <rPr>
            <b/>
            <sz val="8"/>
            <rFont val="Tahoma"/>
            <family val="2"/>
          </rPr>
          <t xml:space="preserve">chuyển từ CLC về
</t>
        </r>
      </text>
    </comment>
  </commentList>
</comments>
</file>

<file path=xl/comments6.xml><?xml version="1.0" encoding="utf-8"?>
<comments xmlns="http://schemas.openxmlformats.org/spreadsheetml/2006/main">
  <authors>
    <author>www.gigastar.vn</author>
  </authors>
  <commentList>
    <comment ref="F30" authorId="0">
      <text>
        <r>
          <rPr>
            <b/>
            <sz val="8"/>
            <rFont val="Tahoma"/>
            <family val="2"/>
          </rPr>
          <t>TRUNG TUYỂN NV2</t>
        </r>
      </text>
    </comment>
  </commentList>
</comments>
</file>

<file path=xl/comments8.xml><?xml version="1.0" encoding="utf-8"?>
<comments xmlns="http://schemas.openxmlformats.org/spreadsheetml/2006/main">
  <authors>
    <author>www.gigastar.vn</author>
  </authors>
  <commentList>
    <comment ref="G80" authorId="0">
      <text>
        <r>
          <rPr>
            <b/>
            <sz val="8"/>
            <rFont val="Tahoma"/>
            <family val="2"/>
          </rPr>
          <t xml:space="preserve">Chuyển từ CLC về
</t>
        </r>
      </text>
    </comment>
    <comment ref="M80" authorId="0">
      <text>
        <r>
          <rPr>
            <b/>
            <sz val="8"/>
            <rFont val="Tahoma"/>
            <family val="2"/>
          </rPr>
          <t xml:space="preserve">Chuyển từ CLC về
</t>
        </r>
      </text>
    </comment>
  </commentList>
</comments>
</file>

<file path=xl/sharedStrings.xml><?xml version="1.0" encoding="utf-8"?>
<sst xmlns="http://schemas.openxmlformats.org/spreadsheetml/2006/main" count="1834" uniqueCount="892">
  <si>
    <t>BỘ KẾ HOẠCH VÀ ĐẦU TƯ</t>
  </si>
  <si>
    <t>HỌC VIỆN CHÍNH SÁCH VÀ PHÁT TRIỂN</t>
  </si>
  <si>
    <t xml:space="preserve">ĐỖ THỊ QUỲNH </t>
  </si>
  <si>
    <t>ANH</t>
  </si>
  <si>
    <t>21/07/1998</t>
  </si>
  <si>
    <t xml:space="preserve">NGUYỄN THỊ HÀ </t>
  </si>
  <si>
    <t>07/03/1998</t>
  </si>
  <si>
    <t xml:space="preserve">VŨ THỊ HUỆ </t>
  </si>
  <si>
    <t>CHI</t>
  </si>
  <si>
    <t>12/03/1997</t>
  </si>
  <si>
    <t xml:space="preserve">NGUYỄN THỊ </t>
  </si>
  <si>
    <t>CHIÊM</t>
  </si>
  <si>
    <t>26/04/1998</t>
  </si>
  <si>
    <t xml:space="preserve">BÙI HỒNG </t>
  </si>
  <si>
    <t>ĐAN</t>
  </si>
  <si>
    <t>26/10/1998</t>
  </si>
  <si>
    <t xml:space="preserve">ĐƯỜNG THỊ VÂN </t>
  </si>
  <si>
    <t>HIỀN</t>
  </si>
  <si>
    <t>21/03/1998</t>
  </si>
  <si>
    <t xml:space="preserve">THÂN MINH </t>
  </si>
  <si>
    <t>13/12/1998</t>
  </si>
  <si>
    <t xml:space="preserve">VŨ THỊ LAN </t>
  </si>
  <si>
    <t>HƯƠNG</t>
  </si>
  <si>
    <t>19/02/1998</t>
  </si>
  <si>
    <t xml:space="preserve">ĐỖ THỊ </t>
  </si>
  <si>
    <t>HƯỜNG</t>
  </si>
  <si>
    <t>01/12/1998</t>
  </si>
  <si>
    <t xml:space="preserve">VŨ KHÁNH </t>
  </si>
  <si>
    <t>LY</t>
  </si>
  <si>
    <t>01/11/1998</t>
  </si>
  <si>
    <t xml:space="preserve">PHẠM THỊ THANH </t>
  </si>
  <si>
    <t>MAI</t>
  </si>
  <si>
    <t>07/05/1998</t>
  </si>
  <si>
    <t xml:space="preserve">LÊ PHẠM TRUNG </t>
  </si>
  <si>
    <t>NGUYÊN</t>
  </si>
  <si>
    <t>02/06/1998</t>
  </si>
  <si>
    <t xml:space="preserve">ĐOÀN PHƯƠNG </t>
  </si>
  <si>
    <t>THẢO</t>
  </si>
  <si>
    <t>30/09/1997</t>
  </si>
  <si>
    <t xml:space="preserve">NGUYỄN THU </t>
  </si>
  <si>
    <t>06/11/1998</t>
  </si>
  <si>
    <t xml:space="preserve">TRIỆU THU </t>
  </si>
  <si>
    <t>12/08/1998</t>
  </si>
  <si>
    <t>THƠM</t>
  </si>
  <si>
    <t>12/10/1997</t>
  </si>
  <si>
    <t xml:space="preserve">ĐINH THỊ THỦY </t>
  </si>
  <si>
    <t>TIÊN</t>
  </si>
  <si>
    <t>18/11/1998</t>
  </si>
  <si>
    <t xml:space="preserve">ĐINH THỊ THU </t>
  </si>
  <si>
    <t>TRANG</t>
  </si>
  <si>
    <t>19/10/1998</t>
  </si>
  <si>
    <t xml:space="preserve">TRỊNH NGỌC </t>
  </si>
  <si>
    <t>TUYẾT</t>
  </si>
  <si>
    <t>29/12/1997</t>
  </si>
  <si>
    <t xml:space="preserve">TRẦN THỊ THÙY </t>
  </si>
  <si>
    <t>LINH</t>
  </si>
  <si>
    <t>19/12/1998</t>
  </si>
  <si>
    <t xml:space="preserve">LÊ THỊ HỒNG </t>
  </si>
  <si>
    <t>QUỲNH</t>
  </si>
  <si>
    <t>19/08/1998</t>
  </si>
  <si>
    <t xml:space="preserve">TRỊNH THỊ </t>
  </si>
  <si>
    <t>16/07/1998</t>
  </si>
  <si>
    <t xml:space="preserve">VŨ TRỌNG </t>
  </si>
  <si>
    <t>THẮNG</t>
  </si>
  <si>
    <t>04/07/1998</t>
  </si>
  <si>
    <t xml:space="preserve">NGUYỄN NGHĨA </t>
  </si>
  <si>
    <t>HIẾU</t>
  </si>
  <si>
    <t>13/11/1998</t>
  </si>
  <si>
    <t xml:space="preserve">NGUYỄN NGỌC </t>
  </si>
  <si>
    <t>22/11/1998</t>
  </si>
  <si>
    <t xml:space="preserve">ĐÀO THỊ </t>
  </si>
  <si>
    <t>15/05/1998</t>
  </si>
  <si>
    <t xml:space="preserve">NGUYỄN THẢO </t>
  </si>
  <si>
    <t>MY</t>
  </si>
  <si>
    <t>30/12/1998</t>
  </si>
  <si>
    <t xml:space="preserve">PHAN THỊ HỒNG </t>
  </si>
  <si>
    <t>NGỌC</t>
  </si>
  <si>
    <t>21/01/1998</t>
  </si>
  <si>
    <t xml:space="preserve">LÊ THỊ </t>
  </si>
  <si>
    <t>DUYÊN</t>
  </si>
  <si>
    <t>20/08/1998</t>
  </si>
  <si>
    <t xml:space="preserve">NGUYỄN THỊ THU </t>
  </si>
  <si>
    <t>HUYỀN</t>
  </si>
  <si>
    <t>23/10/1998</t>
  </si>
  <si>
    <t xml:space="preserve">DOÃN HỒNG </t>
  </si>
  <si>
    <t>SƠN</t>
  </si>
  <si>
    <t>15/10/1998</t>
  </si>
  <si>
    <t xml:space="preserve">HỒ THỊ TRÂM </t>
  </si>
  <si>
    <t>01/09/1998</t>
  </si>
  <si>
    <t xml:space="preserve">TRẦN THỊ THU </t>
  </si>
  <si>
    <t>HOA</t>
  </si>
  <si>
    <t>01/03/1998</t>
  </si>
  <si>
    <t xml:space="preserve">NGUYỄN KHÁNH </t>
  </si>
  <si>
    <t>15/08/1998</t>
  </si>
  <si>
    <t xml:space="preserve">LÊ THANH </t>
  </si>
  <si>
    <t>24/06/1998</t>
  </si>
  <si>
    <t xml:space="preserve">NGUYỄN DUY </t>
  </si>
  <si>
    <t>TIẾN</t>
  </si>
  <si>
    <t>13/07/1998</t>
  </si>
  <si>
    <t>YẾN</t>
  </si>
  <si>
    <t>13/09/1998</t>
  </si>
  <si>
    <t xml:space="preserve">ĐẶNG THỊ </t>
  </si>
  <si>
    <t>NHÀN</t>
  </si>
  <si>
    <t>01/05/1998</t>
  </si>
  <si>
    <t xml:space="preserve">TRƯƠNG THỊ QUỲNH </t>
  </si>
  <si>
    <t>GIANG</t>
  </si>
  <si>
    <t>17/06/1998</t>
  </si>
  <si>
    <t xml:space="preserve">NGUYỄN THỊ MINH </t>
  </si>
  <si>
    <t>03/08/1998</t>
  </si>
  <si>
    <t>HẢO</t>
  </si>
  <si>
    <t>15/02/1998</t>
  </si>
  <si>
    <t>NHUNG</t>
  </si>
  <si>
    <t xml:space="preserve">BÙI THANH </t>
  </si>
  <si>
    <t>THANH</t>
  </si>
  <si>
    <t>11/09/1998</t>
  </si>
  <si>
    <t xml:space="preserve">CHUNG ĐINH THẾ </t>
  </si>
  <si>
    <t>HÙNG</t>
  </si>
  <si>
    <t>14/03/1998</t>
  </si>
  <si>
    <t xml:space="preserve">PHAN NGÂN </t>
  </si>
  <si>
    <t xml:space="preserve">NGUYỄN VĂN </t>
  </si>
  <si>
    <t>VINH</t>
  </si>
  <si>
    <t>20/11/1998</t>
  </si>
  <si>
    <t xml:space="preserve">NGUYỄN ANH </t>
  </si>
  <si>
    <t>DUY</t>
  </si>
  <si>
    <t>06/02/1998</t>
  </si>
  <si>
    <t xml:space="preserve">TRẦN TÙNG </t>
  </si>
  <si>
    <t>LÂM</t>
  </si>
  <si>
    <t>17/01/1998</t>
  </si>
  <si>
    <t xml:space="preserve">DƯƠNG THỊ THANH </t>
  </si>
  <si>
    <t>HỒNG</t>
  </si>
  <si>
    <t xml:space="preserve">PHẠM THỊ HỒNG </t>
  </si>
  <si>
    <t>21/08/1998</t>
  </si>
  <si>
    <t xml:space="preserve">HOÀNG VŨ NGỌC </t>
  </si>
  <si>
    <t>HUỆ</t>
  </si>
  <si>
    <t>10/12/1998</t>
  </si>
  <si>
    <t>26/06/1998</t>
  </si>
  <si>
    <t xml:space="preserve">VŨ THỊ BÍCH </t>
  </si>
  <si>
    <t>PHƯỢNG</t>
  </si>
  <si>
    <t xml:space="preserve">PHAN THỊ THANH </t>
  </si>
  <si>
    <t>05/10/1998</t>
  </si>
  <si>
    <t xml:space="preserve">NGUYỄN HUYỀN </t>
  </si>
  <si>
    <t>18/02/1998</t>
  </si>
  <si>
    <t xml:space="preserve">LÃ THỊ MINH </t>
  </si>
  <si>
    <t xml:space="preserve">VŨ THỊ ANH </t>
  </si>
  <si>
    <t>CÚC</t>
  </si>
  <si>
    <t xml:space="preserve">QUÀNG VĂN </t>
  </si>
  <si>
    <t>ĐẢNG</t>
  </si>
  <si>
    <t>21/09/1996</t>
  </si>
  <si>
    <t xml:space="preserve">NGUYỄN THỊ HỒNG </t>
  </si>
  <si>
    <t>TRINH</t>
  </si>
  <si>
    <t>02/04/1998</t>
  </si>
  <si>
    <t xml:space="preserve">NGUYỄN THỊ TRẦN </t>
  </si>
  <si>
    <t>08/04/1998</t>
  </si>
  <si>
    <t xml:space="preserve">NGUYỄN ĐÌNH </t>
  </si>
  <si>
    <t>24/02/1998</t>
  </si>
  <si>
    <t xml:space="preserve">VŨ THỊ </t>
  </si>
  <si>
    <t>18/08/1998</t>
  </si>
  <si>
    <t>ÁNH</t>
  </si>
  <si>
    <t>05/08/1997</t>
  </si>
  <si>
    <t>HUYÊN</t>
  </si>
  <si>
    <t xml:space="preserve">NGÔ HOÀI </t>
  </si>
  <si>
    <t>THU</t>
  </si>
  <si>
    <t>19/06/1998</t>
  </si>
  <si>
    <t xml:space="preserve">LÊ THỊ PHƯƠNG </t>
  </si>
  <si>
    <t>15/01/1998</t>
  </si>
  <si>
    <t>DƯƠNG</t>
  </si>
  <si>
    <t xml:space="preserve">TRẦN THỊ MỸ </t>
  </si>
  <si>
    <t>10/03/1998</t>
  </si>
  <si>
    <t>LỘC</t>
  </si>
  <si>
    <t>11/04/1998</t>
  </si>
  <si>
    <t xml:space="preserve">DƯƠNG THỊ HƯƠNG </t>
  </si>
  <si>
    <t>23/12/1998</t>
  </si>
  <si>
    <t xml:space="preserve">ĐINH LÊ HỒNG </t>
  </si>
  <si>
    <t xml:space="preserve">QUÁCH THỊ </t>
  </si>
  <si>
    <t>CHÍNH</t>
  </si>
  <si>
    <t>15/09/1998</t>
  </si>
  <si>
    <t xml:space="preserve">ĐẶNG TÚ </t>
  </si>
  <si>
    <t>10/09/1998</t>
  </si>
  <si>
    <t xml:space="preserve">LÊ THỊ BÍCH </t>
  </si>
  <si>
    <t>HẠNH</t>
  </si>
  <si>
    <t>14/10/1998</t>
  </si>
  <si>
    <t xml:space="preserve">TRẦN THỊ </t>
  </si>
  <si>
    <t>HOÀI</t>
  </si>
  <si>
    <t>20/06/1998</t>
  </si>
  <si>
    <t xml:space="preserve">NGUYỄN ANH </t>
  </si>
  <si>
    <t>01/06/1998</t>
  </si>
  <si>
    <t xml:space="preserve">DƯƠNG THỊ </t>
  </si>
  <si>
    <t>CHINH</t>
  </si>
  <si>
    <t>26/02/1998</t>
  </si>
  <si>
    <t>LAN</t>
  </si>
  <si>
    <t>10/10/1998</t>
  </si>
  <si>
    <t xml:space="preserve">HOÀNG THỊ </t>
  </si>
  <si>
    <t>NGÂN</t>
  </si>
  <si>
    <t>08/02/1998</t>
  </si>
  <si>
    <t xml:space="preserve">ĐÀO MAI </t>
  </si>
  <si>
    <t xml:space="preserve">VŨ THỊ THANH </t>
  </si>
  <si>
    <t>HẢI</t>
  </si>
  <si>
    <t>08/06/1998</t>
  </si>
  <si>
    <t>22/03/1997</t>
  </si>
  <si>
    <t xml:space="preserve">NGUYỄN THỊ THUỲ </t>
  </si>
  <si>
    <t xml:space="preserve">NGUYỄN THỊ THÙY </t>
  </si>
  <si>
    <t>14/12/1997</t>
  </si>
  <si>
    <t>PHƯƠNG</t>
  </si>
  <si>
    <t>09/05/1998</t>
  </si>
  <si>
    <t xml:space="preserve">NGUYỄN THỊ THU </t>
  </si>
  <si>
    <t>HOÀI</t>
  </si>
  <si>
    <t>15/06/1998</t>
  </si>
  <si>
    <t>HÀ</t>
  </si>
  <si>
    <t xml:space="preserve">NGUYỄN LỆ </t>
  </si>
  <si>
    <t xml:space="preserve">LÊ THỊ VÂN </t>
  </si>
  <si>
    <t>10/11/1998</t>
  </si>
  <si>
    <t xml:space="preserve">ĐINH THỊ MỸ </t>
  </si>
  <si>
    <t>16/08/1998</t>
  </si>
  <si>
    <t>28/08/1998</t>
  </si>
  <si>
    <t xml:space="preserve">NGUYỄN HỒNG </t>
  </si>
  <si>
    <t>05/06/1998</t>
  </si>
  <si>
    <t xml:space="preserve">NGUYỄN VŨ ANH </t>
  </si>
  <si>
    <t>BẢO</t>
  </si>
  <si>
    <t>12/03/1998</t>
  </si>
  <si>
    <t xml:space="preserve">BÙI THỊ LINH </t>
  </si>
  <si>
    <t>26/09/1998</t>
  </si>
  <si>
    <t>02/07/1997</t>
  </si>
  <si>
    <t xml:space="preserve">PHẠM THÙY </t>
  </si>
  <si>
    <t xml:space="preserve">ĐỖ TUYẾT </t>
  </si>
  <si>
    <t>14/12/1998</t>
  </si>
  <si>
    <t xml:space="preserve">ĐẶNG THỊ THU </t>
  </si>
  <si>
    <t>27/01/1998</t>
  </si>
  <si>
    <t>02/09/1998</t>
  </si>
  <si>
    <t xml:space="preserve">NGUYỄN THỊ KIỀU </t>
  </si>
  <si>
    <t>27/07/1998</t>
  </si>
  <si>
    <t>HẬU</t>
  </si>
  <si>
    <t>13/06/1998</t>
  </si>
  <si>
    <t xml:space="preserve">ĐINH THỊ </t>
  </si>
  <si>
    <t>22/01/1998</t>
  </si>
  <si>
    <t>18/09/1998</t>
  </si>
  <si>
    <t xml:space="preserve">BIỆN THỊ </t>
  </si>
  <si>
    <t>THỦY</t>
  </si>
  <si>
    <t>20/09/1998</t>
  </si>
  <si>
    <t>TÌNH</t>
  </si>
  <si>
    <t>NGA</t>
  </si>
  <si>
    <t>17/08/1998</t>
  </si>
  <si>
    <t>20/03/1998</t>
  </si>
  <si>
    <t xml:space="preserve">PHẠM THỊ THU </t>
  </si>
  <si>
    <t>14/08/1998</t>
  </si>
  <si>
    <t xml:space="preserve">LÊ HỒNG </t>
  </si>
  <si>
    <t>TUẤN</t>
  </si>
  <si>
    <t>16/02/1997</t>
  </si>
  <si>
    <t xml:space="preserve">HOÀNG THỊ NGỌC </t>
  </si>
  <si>
    <t>16/02/1998</t>
  </si>
  <si>
    <t>06/09/1998</t>
  </si>
  <si>
    <t xml:space="preserve">NGUYỄN THỊ THANH </t>
  </si>
  <si>
    <t>06/10/1998</t>
  </si>
  <si>
    <t xml:space="preserve">NGUYỄN TUẤN </t>
  </si>
  <si>
    <t xml:space="preserve">NGÔ THỊ </t>
  </si>
  <si>
    <t>05/07/1998</t>
  </si>
  <si>
    <t xml:space="preserve">TÔ ĐỨC </t>
  </si>
  <si>
    <t>MẠNH</t>
  </si>
  <si>
    <t>24/01/1997</t>
  </si>
  <si>
    <t>24/12/1997</t>
  </si>
  <si>
    <t xml:space="preserve">ĐỖ BÍCH </t>
  </si>
  <si>
    <t>VÂN</t>
  </si>
  <si>
    <t>16/11/1998</t>
  </si>
  <si>
    <t xml:space="preserve">NGUYỄN THỊ DIỄM </t>
  </si>
  <si>
    <t xml:space="preserve">ĐÀO DƯƠNG PHƯƠNG </t>
  </si>
  <si>
    <t>21/10/1998</t>
  </si>
  <si>
    <t xml:space="preserve">NGUYỄN LƯU BẢO </t>
  </si>
  <si>
    <t xml:space="preserve">NGUYỄN CAO THÀNH </t>
  </si>
  <si>
    <t>NAM</t>
  </si>
  <si>
    <t xml:space="preserve">LÊ THỊ MAI </t>
  </si>
  <si>
    <t xml:space="preserve">ĐOÀN THỊ BÍCH </t>
  </si>
  <si>
    <t>14/02/1998</t>
  </si>
  <si>
    <t xml:space="preserve">DƯƠNG THỊ KIM </t>
  </si>
  <si>
    <t>25/10/1998</t>
  </si>
  <si>
    <t xml:space="preserve">LƯƠNG THỊ KIM </t>
  </si>
  <si>
    <t>OANH</t>
  </si>
  <si>
    <t>26/08/1998</t>
  </si>
  <si>
    <t xml:space="preserve">NGUYỄN PHƯƠNG </t>
  </si>
  <si>
    <t>17/07/1998</t>
  </si>
  <si>
    <t xml:space="preserve">CÙ THỊ QUỲNH </t>
  </si>
  <si>
    <t>11/10/1998</t>
  </si>
  <si>
    <t xml:space="preserve">HỨA HỒNG </t>
  </si>
  <si>
    <t>PHÚ</t>
  </si>
  <si>
    <t>28/05/1998</t>
  </si>
  <si>
    <t>23/09/1998</t>
  </si>
  <si>
    <t xml:space="preserve">LƯƠNG THỊ </t>
  </si>
  <si>
    <t>THƯ</t>
  </si>
  <si>
    <t xml:space="preserve">TỐNG NHẬT </t>
  </si>
  <si>
    <t>19/11/1998</t>
  </si>
  <si>
    <t xml:space="preserve">NGUYỄN THỊ KHÁNH </t>
  </si>
  <si>
    <t xml:space="preserve">PHẠM THANH </t>
  </si>
  <si>
    <t>01/07/1998</t>
  </si>
  <si>
    <t xml:space="preserve">NGUYỄN HÀ </t>
  </si>
  <si>
    <t>04/08/1998</t>
  </si>
  <si>
    <t>DUNG</t>
  </si>
  <si>
    <t>27/08/1996</t>
  </si>
  <si>
    <t>10/01/1998</t>
  </si>
  <si>
    <t xml:space="preserve">NGUYỄN TỰ </t>
  </si>
  <si>
    <t>10/06/1998</t>
  </si>
  <si>
    <t xml:space="preserve">TRẦN THỊ PHƯƠNG </t>
  </si>
  <si>
    <t xml:space="preserve">NGUYỄN THỊ THUÝ </t>
  </si>
  <si>
    <t xml:space="preserve">TRƯƠNG NGỌC </t>
  </si>
  <si>
    <t>TÚ</t>
  </si>
  <si>
    <t>22/10/1998</t>
  </si>
  <si>
    <t xml:space="preserve">TỐNG KHÁNH </t>
  </si>
  <si>
    <t>30/08/1998</t>
  </si>
  <si>
    <t xml:space="preserve">BÙI QUANG </t>
  </si>
  <si>
    <t>11/02/1998</t>
  </si>
  <si>
    <t>15/04/1998</t>
  </si>
  <si>
    <t xml:space="preserve">NGUYỄN THỤC </t>
  </si>
  <si>
    <t>10/04/1998</t>
  </si>
  <si>
    <t xml:space="preserve">NGÔ THU </t>
  </si>
  <si>
    <t>24/10/1998</t>
  </si>
  <si>
    <t xml:space="preserve">BÙI MINH </t>
  </si>
  <si>
    <t>12/07/1998</t>
  </si>
  <si>
    <t xml:space="preserve">TRẦN BÍCH </t>
  </si>
  <si>
    <t>16/05/1998</t>
  </si>
  <si>
    <t xml:space="preserve">NGUYỄN TRÚC </t>
  </si>
  <si>
    <t>18/03/1998</t>
  </si>
  <si>
    <t>25/11/1998</t>
  </si>
  <si>
    <t xml:space="preserve">TRẦN HOÀNG </t>
  </si>
  <si>
    <t>MINH</t>
  </si>
  <si>
    <t>08/09/1998</t>
  </si>
  <si>
    <t xml:space="preserve">BÙI THỊ BÍCH </t>
  </si>
  <si>
    <t xml:space="preserve">LÊ THỊ MINH </t>
  </si>
  <si>
    <t>07/07/1998</t>
  </si>
  <si>
    <t xml:space="preserve">NGUYỄN THỦY </t>
  </si>
  <si>
    <t>13/08/1998</t>
  </si>
  <si>
    <t>21/11/1998</t>
  </si>
  <si>
    <t xml:space="preserve">PHÍ NGUYỆT </t>
  </si>
  <si>
    <t>04/11/1998</t>
  </si>
  <si>
    <t xml:space="preserve">PHẠM THỊ BÍCH </t>
  </si>
  <si>
    <t>14/04/1998</t>
  </si>
  <si>
    <t xml:space="preserve">NGUYỄN THỊ TUYẾT </t>
  </si>
  <si>
    <t>07/09/1998</t>
  </si>
  <si>
    <t xml:space="preserve">TRẦN THANH </t>
  </si>
  <si>
    <t>22/12/1998</t>
  </si>
  <si>
    <t xml:space="preserve">NGUYỄN QUANG </t>
  </si>
  <si>
    <t>HUY</t>
  </si>
  <si>
    <t>12/02/1998</t>
  </si>
  <si>
    <t xml:space="preserve">HỒ THỊ PHƯƠNG </t>
  </si>
  <si>
    <t>17/10/1998</t>
  </si>
  <si>
    <t xml:space="preserve">HOÀNG HẢI </t>
  </si>
  <si>
    <t>01/10/1998</t>
  </si>
  <si>
    <t xml:space="preserve">TRẦN PHƯƠNG </t>
  </si>
  <si>
    <t>12/09/1998</t>
  </si>
  <si>
    <t xml:space="preserve">LĂNG HÀ THÙY </t>
  </si>
  <si>
    <t>02/10/1998</t>
  </si>
  <si>
    <t xml:space="preserve">TRƯƠNG THỊ </t>
  </si>
  <si>
    <t>09/04/1998</t>
  </si>
  <si>
    <t xml:space="preserve">VŨ THÙY </t>
  </si>
  <si>
    <t>23/02/1998</t>
  </si>
  <si>
    <t xml:space="preserve">TRẦN HỒNG </t>
  </si>
  <si>
    <t>29/08/1998</t>
  </si>
  <si>
    <t>03/12/1998</t>
  </si>
  <si>
    <t>THÚY</t>
  </si>
  <si>
    <t>04/01/1998</t>
  </si>
  <si>
    <t xml:space="preserve">LÊ THỊ NGỌC </t>
  </si>
  <si>
    <t>BÍCH</t>
  </si>
  <si>
    <t>31/03/1998</t>
  </si>
  <si>
    <t xml:space="preserve">PHẠM THỊ MINH </t>
  </si>
  <si>
    <t xml:space="preserve">CHU ĐỨC QUANG </t>
  </si>
  <si>
    <t>29/12/1998</t>
  </si>
  <si>
    <t xml:space="preserve">NGUYỄN THI THANH </t>
  </si>
  <si>
    <t>03/02/1998</t>
  </si>
  <si>
    <t xml:space="preserve">NGUYỄN THÙY </t>
  </si>
  <si>
    <t>29/01/1998</t>
  </si>
  <si>
    <t xml:space="preserve">HOÀNG NGỌC </t>
  </si>
  <si>
    <t>NHẤT</t>
  </si>
  <si>
    <t>02/01/1998</t>
  </si>
  <si>
    <t xml:space="preserve">ĐINH THU </t>
  </si>
  <si>
    <t>07/11/1998</t>
  </si>
  <si>
    <t xml:space="preserve">NGUYỄN THỊ VÂN </t>
  </si>
  <si>
    <t>22/02/1998</t>
  </si>
  <si>
    <t>08/11/1998</t>
  </si>
  <si>
    <t xml:space="preserve">NGUYỄN ĐĂNG </t>
  </si>
  <si>
    <t>LỢI</t>
  </si>
  <si>
    <t>24/09/1998</t>
  </si>
  <si>
    <t>THOA</t>
  </si>
  <si>
    <t>24/10/1994</t>
  </si>
  <si>
    <t>08/05/1998</t>
  </si>
  <si>
    <t xml:space="preserve">CHU HỮU QUANG </t>
  </si>
  <si>
    <t>25/06/1998</t>
  </si>
  <si>
    <t xml:space="preserve">ĐÀO DUY </t>
  </si>
  <si>
    <t>05/01/1998</t>
  </si>
  <si>
    <t xml:space="preserve">ĐỖ TRÂM </t>
  </si>
  <si>
    <t>06/07/1998</t>
  </si>
  <si>
    <t xml:space="preserve">LÊ PHƯƠNG </t>
  </si>
  <si>
    <t>17/11/1998</t>
  </si>
  <si>
    <t>03/04/1998</t>
  </si>
  <si>
    <t>02/05/1997</t>
  </si>
  <si>
    <t xml:space="preserve">PHẠM THỊ </t>
  </si>
  <si>
    <t>22/04/1998</t>
  </si>
  <si>
    <t xml:space="preserve">TỪ THỊ </t>
  </si>
  <si>
    <t>DIỆU</t>
  </si>
  <si>
    <t xml:space="preserve">NGUYỄN MINH </t>
  </si>
  <si>
    <t>ĐỨC</t>
  </si>
  <si>
    <t xml:space="preserve">NGÔ THỊ ÁNH </t>
  </si>
  <si>
    <t xml:space="preserve">ĐOÀN THỊ THU </t>
  </si>
  <si>
    <t>HẰNG</t>
  </si>
  <si>
    <t>07/12/1998</t>
  </si>
  <si>
    <t xml:space="preserve">HOÀNG THỊ BÍCH </t>
  </si>
  <si>
    <t>03/05/1998</t>
  </si>
  <si>
    <t xml:space="preserve">LÝ THỊ </t>
  </si>
  <si>
    <t xml:space="preserve">NGUYỄN THÚY </t>
  </si>
  <si>
    <t xml:space="preserve">VŨ THỊ MỸ </t>
  </si>
  <si>
    <t xml:space="preserve">HÀ THỊ HỒNG </t>
  </si>
  <si>
    <t>16/06/1998</t>
  </si>
  <si>
    <t xml:space="preserve">NGỤY THỊ MỸ </t>
  </si>
  <si>
    <t xml:space="preserve">LÂM THỊ </t>
  </si>
  <si>
    <t>30/04/1998</t>
  </si>
  <si>
    <t>HIÊN</t>
  </si>
  <si>
    <t xml:space="preserve">NGUYỄN TRUNG </t>
  </si>
  <si>
    <t xml:space="preserve">HÀ THỊ </t>
  </si>
  <si>
    <t>06/04/1998</t>
  </si>
  <si>
    <t xml:space="preserve">LÊ MAI </t>
  </si>
  <si>
    <t>04/02/1998</t>
  </si>
  <si>
    <t>HÒA</t>
  </si>
  <si>
    <t>03/03/1998</t>
  </si>
  <si>
    <t xml:space="preserve">MAI THỊ </t>
  </si>
  <si>
    <t>20/12/1998</t>
  </si>
  <si>
    <t>16/09/1998</t>
  </si>
  <si>
    <t xml:space="preserve">TRẦN LÊ </t>
  </si>
  <si>
    <t>18/07/1998</t>
  </si>
  <si>
    <t xml:space="preserve">NGUYỄN THỊ LAN </t>
  </si>
  <si>
    <t>02/05/1998</t>
  </si>
  <si>
    <t>23/05/1998</t>
  </si>
  <si>
    <t xml:space="preserve">BÙI THỊ THÚY </t>
  </si>
  <si>
    <t>27/09/1998</t>
  </si>
  <si>
    <t>HƯỞNG</t>
  </si>
  <si>
    <t>30/01/1998</t>
  </si>
  <si>
    <t>08/03/1998</t>
  </si>
  <si>
    <t xml:space="preserve">TRẦN THỊ NGỌC </t>
  </si>
  <si>
    <t>30/11/1998</t>
  </si>
  <si>
    <t xml:space="preserve">VŨ HỒNG </t>
  </si>
  <si>
    <t>KỲ</t>
  </si>
  <si>
    <t>08/12/1998</t>
  </si>
  <si>
    <t xml:space="preserve">PHẠM THANH KIỀU </t>
  </si>
  <si>
    <t>LAM</t>
  </si>
  <si>
    <t>17/07/1997</t>
  </si>
  <si>
    <t xml:space="preserve">HOÀNG THỊ HƯƠNG </t>
  </si>
  <si>
    <t>11/05/1998</t>
  </si>
  <si>
    <t>24/08/1998</t>
  </si>
  <si>
    <t>LÊ</t>
  </si>
  <si>
    <t>29/03/1998</t>
  </si>
  <si>
    <t xml:space="preserve">NGUYỄN THỊ MỸ </t>
  </si>
  <si>
    <t>26/01/1998</t>
  </si>
  <si>
    <t xml:space="preserve">NGUYỄN THỊ TRÀ </t>
  </si>
  <si>
    <t>NGOAN</t>
  </si>
  <si>
    <t>NGUYỆT</t>
  </si>
  <si>
    <t xml:space="preserve">PHAN THỊ </t>
  </si>
  <si>
    <t>NHI</t>
  </si>
  <si>
    <t>25/08/1998</t>
  </si>
  <si>
    <t>05/02/1998</t>
  </si>
  <si>
    <t xml:space="preserve">PHẠM THỊ TÚ </t>
  </si>
  <si>
    <t xml:space="preserve">ĐÀO THỊ MAI </t>
  </si>
  <si>
    <t xml:space="preserve">HOÀNG HÀ </t>
  </si>
  <si>
    <t xml:space="preserve">PHAN THỊ THU </t>
  </si>
  <si>
    <t>06/01/1998</t>
  </si>
  <si>
    <t xml:space="preserve">LONG THỊ </t>
  </si>
  <si>
    <t>07/10/1998</t>
  </si>
  <si>
    <t xml:space="preserve">NGÔ THỊ THU </t>
  </si>
  <si>
    <t>29/05/1998</t>
  </si>
  <si>
    <t xml:space="preserve">NGUYỄN THỊ PHƯƠNG </t>
  </si>
  <si>
    <t>09/12/1998</t>
  </si>
  <si>
    <t xml:space="preserve">VŨ THỊ PHƯƠNG </t>
  </si>
  <si>
    <t>15/07/1998</t>
  </si>
  <si>
    <t>19/09/1998</t>
  </si>
  <si>
    <t>28/02/1998</t>
  </si>
  <si>
    <t>01/04/1998</t>
  </si>
  <si>
    <t xml:space="preserve">TRẦN VĂN </t>
  </si>
  <si>
    <t>TOÀN</t>
  </si>
  <si>
    <t>08/03/1996</t>
  </si>
  <si>
    <t xml:space="preserve">CẦM THỊ YẾN </t>
  </si>
  <si>
    <t>TRÚC</t>
  </si>
  <si>
    <t xml:space="preserve">NGUYỄN THỊ TÚ </t>
  </si>
  <si>
    <t>UYÊN</t>
  </si>
  <si>
    <t>26/11/1998</t>
  </si>
  <si>
    <t xml:space="preserve">LƯƠNG NGUYỄN CẨM </t>
  </si>
  <si>
    <t>17/04/1998</t>
  </si>
  <si>
    <t>21/04/1998</t>
  </si>
  <si>
    <t xml:space="preserve">TRẦN ĐỨC </t>
  </si>
  <si>
    <t>VIỆT</t>
  </si>
  <si>
    <t xml:space="preserve">VŨ ĐÌNH </t>
  </si>
  <si>
    <t>09/06/1998</t>
  </si>
  <si>
    <t>XUÂN</t>
  </si>
  <si>
    <t>15/12/1998</t>
  </si>
  <si>
    <t xml:space="preserve">NGHIÊM THỊ </t>
  </si>
  <si>
    <t>LÂM THỊ</t>
  </si>
  <si>
    <t xml:space="preserve">VŨ THỊ NGỌC </t>
  </si>
  <si>
    <t>03/06/1998</t>
  </si>
  <si>
    <t xml:space="preserve">NGUYỄN THẠC </t>
  </si>
  <si>
    <t xml:space="preserve">ĐÀO THỊ THU </t>
  </si>
  <si>
    <t xml:space="preserve">LƯƠNG THÚY </t>
  </si>
  <si>
    <t>05/11/1998</t>
  </si>
  <si>
    <t xml:space="preserve">ĐINH LÊ XUÂN </t>
  </si>
  <si>
    <t>09/03/1998</t>
  </si>
  <si>
    <t xml:space="preserve">NGUYỄN THỊ NHƯ </t>
  </si>
  <si>
    <t>09/08/1998</t>
  </si>
  <si>
    <t xml:space="preserve">ĐỖ XUÂN </t>
  </si>
  <si>
    <t xml:space="preserve">ĐỖ XUÂN MAI </t>
  </si>
  <si>
    <t>19/07/1998</t>
  </si>
  <si>
    <t>09/09/1998</t>
  </si>
  <si>
    <t xml:space="preserve">PHẠM THỊ HẢI </t>
  </si>
  <si>
    <t>16/12/1995</t>
  </si>
  <si>
    <t xml:space="preserve">SA LÊ THẢO </t>
  </si>
  <si>
    <t>VY</t>
  </si>
  <si>
    <t xml:space="preserve">LÊ TRÚC </t>
  </si>
  <si>
    <t>26/12/1998</t>
  </si>
  <si>
    <t xml:space="preserve">TRỊNH TUẤN </t>
  </si>
  <si>
    <t>04/09/1998</t>
  </si>
  <si>
    <t xml:space="preserve">HÀ VŨ DIỆU </t>
  </si>
  <si>
    <t xml:space="preserve">VI CƯỜNG </t>
  </si>
  <si>
    <t>ĐẠO</t>
  </si>
  <si>
    <t xml:space="preserve">TIÊU HOÀNG </t>
  </si>
  <si>
    <t>ĐÔNG</t>
  </si>
  <si>
    <t>24/07/1998</t>
  </si>
  <si>
    <t xml:space="preserve">NGUYỄN BẢO </t>
  </si>
  <si>
    <t>HÂN</t>
  </si>
  <si>
    <t>14/05/1998</t>
  </si>
  <si>
    <t xml:space="preserve">CHU HẢI </t>
  </si>
  <si>
    <t>30/09/1998</t>
  </si>
  <si>
    <t xml:space="preserve">ĐẶNG TRUNG </t>
  </si>
  <si>
    <t>04/05/1998</t>
  </si>
  <si>
    <t xml:space="preserve">NGUYỄN THANH </t>
  </si>
  <si>
    <t>HUẾ</t>
  </si>
  <si>
    <t xml:space="preserve">BÙI QUẢNG </t>
  </si>
  <si>
    <t>HƯNG</t>
  </si>
  <si>
    <t xml:space="preserve">LÊ PHỤC </t>
  </si>
  <si>
    <t xml:space="preserve">BÙI VĂN </t>
  </si>
  <si>
    <t xml:space="preserve">PHAN ANH </t>
  </si>
  <si>
    <t xml:space="preserve">CAO THỊ </t>
  </si>
  <si>
    <t>02/02/1998</t>
  </si>
  <si>
    <t>22/06/1998</t>
  </si>
  <si>
    <t>12/04/1998</t>
  </si>
  <si>
    <t xml:space="preserve">LÊ THỊ THÙY </t>
  </si>
  <si>
    <t>01/02/1998</t>
  </si>
  <si>
    <t xml:space="preserve">NGUYỄN DIỆU </t>
  </si>
  <si>
    <t>27/08/1998</t>
  </si>
  <si>
    <t xml:space="preserve">TRẦN ĐỖ HIỀN </t>
  </si>
  <si>
    <t>15/11/1998</t>
  </si>
  <si>
    <t xml:space="preserve">VŨ GIA </t>
  </si>
  <si>
    <t>05/03/1998</t>
  </si>
  <si>
    <t xml:space="preserve">VŨ QUANG </t>
  </si>
  <si>
    <t>04/12/1998</t>
  </si>
  <si>
    <t xml:space="preserve">TRƯƠNG THỊ HẰNG </t>
  </si>
  <si>
    <t>12/01/1998</t>
  </si>
  <si>
    <t>05/08/1998</t>
  </si>
  <si>
    <t xml:space="preserve">NGUYỄN TIẾN </t>
  </si>
  <si>
    <t>TÀI</t>
  </si>
  <si>
    <t>10/08/1998</t>
  </si>
  <si>
    <t xml:space="preserve">BÙI PHƯƠNG </t>
  </si>
  <si>
    <t>11/01/1998</t>
  </si>
  <si>
    <t>08/10/1998</t>
  </si>
  <si>
    <t>25/09/1998</t>
  </si>
  <si>
    <t xml:space="preserve">PHẠM NGỌC </t>
  </si>
  <si>
    <t>THÔNG</t>
  </si>
  <si>
    <t>13/02/1998</t>
  </si>
  <si>
    <t xml:space="preserve">LÊ HẢI </t>
  </si>
  <si>
    <t>TRÀ</t>
  </si>
  <si>
    <t>30/10/1998</t>
  </si>
  <si>
    <t xml:space="preserve">NGÔ VĂN </t>
  </si>
  <si>
    <t>TRÌNH</t>
  </si>
  <si>
    <t xml:space="preserve">PHẠM THU </t>
  </si>
  <si>
    <t xml:space="preserve">BÙI LAN </t>
  </si>
  <si>
    <t xml:space="preserve">ĐỖ THỊ HẢI </t>
  </si>
  <si>
    <t xml:space="preserve">MAI VĂN TIẾN </t>
  </si>
  <si>
    <t xml:space="preserve">NGUYỄN THỊ MAI </t>
  </si>
  <si>
    <t xml:space="preserve">MAI XUÂN </t>
  </si>
  <si>
    <t>CAO</t>
  </si>
  <si>
    <t>11/06/1998</t>
  </si>
  <si>
    <t>ĐẠT</t>
  </si>
  <si>
    <t xml:space="preserve">PHÙNG ĐỨC </t>
  </si>
  <si>
    <t>22/03/1998</t>
  </si>
  <si>
    <t>DIỄM</t>
  </si>
  <si>
    <t>DŨNG</t>
  </si>
  <si>
    <t>25/07/1998</t>
  </si>
  <si>
    <t xml:space="preserve">TRANG TUẤN </t>
  </si>
  <si>
    <t xml:space="preserve">VŨ THỊ HỒNG </t>
  </si>
  <si>
    <t xml:space="preserve">TRẦN MINH </t>
  </si>
  <si>
    <t xml:space="preserve">ĐÀO THỊ THANH </t>
  </si>
  <si>
    <t xml:space="preserve">VŨ MAI </t>
  </si>
  <si>
    <t xml:space="preserve">ĐÀO VIỆT </t>
  </si>
  <si>
    <t>HIỆP</t>
  </si>
  <si>
    <t>06/05/1998</t>
  </si>
  <si>
    <t xml:space="preserve">PHẠM MINH </t>
  </si>
  <si>
    <t xml:space="preserve">ĐỖ VIỆT </t>
  </si>
  <si>
    <t>HOÀNG</t>
  </si>
  <si>
    <t xml:space="preserve">NGÔ THANH </t>
  </si>
  <si>
    <t>29/10/1998</t>
  </si>
  <si>
    <t xml:space="preserve">LƯU THỊ </t>
  </si>
  <si>
    <t>KIỀU</t>
  </si>
  <si>
    <t>08/07/1998</t>
  </si>
  <si>
    <t xml:space="preserve">ĐOÀN THỊ KHÁNH </t>
  </si>
  <si>
    <t xml:space="preserve">HOÀNG DIỆU </t>
  </si>
  <si>
    <t xml:space="preserve">PHẠM THỊ MỸ </t>
  </si>
  <si>
    <t xml:space="preserve">VŨ THỊ THÙY </t>
  </si>
  <si>
    <t xml:space="preserve">NGUYỄN THẾ </t>
  </si>
  <si>
    <t>LỤA</t>
  </si>
  <si>
    <t xml:space="preserve">TRẦN NGUYỄN VĂN </t>
  </si>
  <si>
    <t xml:space="preserve">NGUYỄN TRÀ </t>
  </si>
  <si>
    <t>25/12/1998</t>
  </si>
  <si>
    <t xml:space="preserve">VŨ THẾ </t>
  </si>
  <si>
    <t xml:space="preserve">NGÔ THÚY </t>
  </si>
  <si>
    <t xml:space="preserve">ĐẶNG THỊ HỒNG </t>
  </si>
  <si>
    <t>NGÁT</t>
  </si>
  <si>
    <t xml:space="preserve">LÊ THỊ KIM </t>
  </si>
  <si>
    <t>NHẠN</t>
  </si>
  <si>
    <t xml:space="preserve">HÀ DANH </t>
  </si>
  <si>
    <t>29/04/1998</t>
  </si>
  <si>
    <t>19/04/1998</t>
  </si>
  <si>
    <t xml:space="preserve">NGUYỄN VŨ LÂM </t>
  </si>
  <si>
    <t>28/09/1998</t>
  </si>
  <si>
    <t xml:space="preserve">PHẠM HIỀN </t>
  </si>
  <si>
    <t>20/08/1997</t>
  </si>
  <si>
    <t xml:space="preserve">HÀ THANH </t>
  </si>
  <si>
    <t>16/03/1998</t>
  </si>
  <si>
    <t>18/04/1998</t>
  </si>
  <si>
    <t xml:space="preserve">VŨ HUYỀN </t>
  </si>
  <si>
    <t>14/01/1998</t>
  </si>
  <si>
    <t>11/12/1998</t>
  </si>
  <si>
    <t xml:space="preserve">PHÙNG THỊ MINH </t>
  </si>
  <si>
    <t xml:space="preserve">ĐINH THỊ XUÂN </t>
  </si>
  <si>
    <t>THÙY</t>
  </si>
  <si>
    <t xml:space="preserve">BÙI THỦY </t>
  </si>
  <si>
    <t xml:space="preserve">NGUYỄN THỊ NGỌC </t>
  </si>
  <si>
    <t>TRÂM</t>
  </si>
  <si>
    <t>03/10/1998</t>
  </si>
  <si>
    <t xml:space="preserve">NGUYỄN THỊ HUYỀN </t>
  </si>
  <si>
    <t xml:space="preserve">TRẦN THU </t>
  </si>
  <si>
    <t xml:space="preserve">PHẠM ĐÌNH </t>
  </si>
  <si>
    <t>TRỌNG</t>
  </si>
  <si>
    <t xml:space="preserve">TRẦN DUY </t>
  </si>
  <si>
    <t>TÙNG</t>
  </si>
  <si>
    <t>14/06/1998</t>
  </si>
  <si>
    <t xml:space="preserve">BÙI THỊ ÁNH </t>
  </si>
  <si>
    <t>03/11/1998</t>
  </si>
  <si>
    <t xml:space="preserve">VŨ MINH </t>
  </si>
  <si>
    <t xml:space="preserve">ĐẶNG HỒNG </t>
  </si>
  <si>
    <t>23/07/1998</t>
  </si>
  <si>
    <t>17/09/1998</t>
  </si>
  <si>
    <t>BÙI TÔN ĐẠI</t>
  </si>
  <si>
    <t>TRẦN THỊ NGỌC</t>
  </si>
  <si>
    <t>27/08/1997</t>
  </si>
  <si>
    <t>TRỊNH TIẾN</t>
  </si>
  <si>
    <t>THÀNH</t>
  </si>
  <si>
    <t>22/11/1997</t>
  </si>
  <si>
    <t>NGUYỄN THÙY</t>
  </si>
  <si>
    <t>NGUYỄN HÀ</t>
  </si>
  <si>
    <t>24/12/1998</t>
  </si>
  <si>
    <t>ĐOÀN TRUNG</t>
  </si>
  <si>
    <t>KIÊN</t>
  </si>
  <si>
    <t>07/06/1997</t>
  </si>
  <si>
    <t>ĐINH NGUYỄN DIỆP</t>
  </si>
  <si>
    <t>28/01/1998</t>
  </si>
  <si>
    <t>DƯƠNG THỊ KHÁNH</t>
  </si>
  <si>
    <t>16/04/1998</t>
  </si>
  <si>
    <t xml:space="preserve">PHẠM LÊ </t>
  </si>
  <si>
    <t>NGUYỄN THỊ NGỌC</t>
  </si>
  <si>
    <t>15/03/1998</t>
  </si>
  <si>
    <t>ĐOÀN THỊ BÍCH</t>
  </si>
  <si>
    <t>NGÔ THỊ TRÚC</t>
  </si>
  <si>
    <t>23/08/1998</t>
  </si>
  <si>
    <t>VÕ THỊ LAN</t>
  </si>
  <si>
    <t>VŨ THÙY</t>
  </si>
  <si>
    <t>12/08/2016</t>
  </si>
  <si>
    <t>NGUYỄN THU</t>
  </si>
  <si>
    <t>ĐẶNG PHÚC TIẾN</t>
  </si>
  <si>
    <t>ĐINH THÚY</t>
  </si>
  <si>
    <t>LÊ THỊ</t>
  </si>
  <si>
    <t>THƯƠNG</t>
  </si>
  <si>
    <t>NGUYỄN TRÀ</t>
  </si>
  <si>
    <t xml:space="preserve">PHẠM THỊ PHƯƠNG </t>
  </si>
  <si>
    <t>PHẠM THỊ LAN</t>
  </si>
  <si>
    <t xml:space="preserve">TRẦN NGUYÊN </t>
  </si>
  <si>
    <t>NGUYỄN TIẾN</t>
  </si>
  <si>
    <t>20/09/1997</t>
  </si>
  <si>
    <t xml:space="preserve">CHU THỊ </t>
  </si>
  <si>
    <t>05/12/1998</t>
  </si>
  <si>
    <t>VƯƠNG TÙNG</t>
  </si>
  <si>
    <t>NGUYỄN BẢO NGỌC</t>
  </si>
  <si>
    <t>TRUNG</t>
  </si>
  <si>
    <t>31/08/1998</t>
  </si>
  <si>
    <t>QUYỀN VĂN</t>
  </si>
  <si>
    <t>NGUYỄN NGỌC</t>
  </si>
  <si>
    <t>02/07/1998</t>
  </si>
  <si>
    <t>NGUYỄN PHƯƠNG</t>
  </si>
  <si>
    <t>07/01/1998</t>
  </si>
  <si>
    <t>13/05/1998</t>
  </si>
  <si>
    <t>BÙI VŨ THU</t>
  </si>
  <si>
    <t>AN</t>
  </si>
  <si>
    <t>PHẠM THIỆN</t>
  </si>
  <si>
    <t>QUÝ</t>
  </si>
  <si>
    <t>17/03/1998</t>
  </si>
  <si>
    <t>VƯƠNG THỊ KIM</t>
  </si>
  <si>
    <t>14/11/1998</t>
  </si>
  <si>
    <t>TRẦN KHÁNH</t>
  </si>
  <si>
    <t>20/04/1998</t>
  </si>
  <si>
    <t>PHẠM HƯƠNG</t>
  </si>
  <si>
    <t>PHÚC</t>
  </si>
  <si>
    <t>HOÀNG THÚY</t>
  </si>
  <si>
    <t>VŨ THỊ THÙY</t>
  </si>
  <si>
    <t>27/10/1998</t>
  </si>
  <si>
    <t>VŨ KHÁNH</t>
  </si>
  <si>
    <t xml:space="preserve">NGUYỄN ĐỨC </t>
  </si>
  <si>
    <t>THỊNH</t>
  </si>
  <si>
    <t>NGÔ NGUYỆT</t>
  </si>
  <si>
    <t>09/11/1998</t>
  </si>
  <si>
    <t>PHẠM XUÂN</t>
  </si>
  <si>
    <t>PHẠM THỊ TÚ</t>
  </si>
  <si>
    <t>11/11/1998</t>
  </si>
  <si>
    <t>LÊ TUYẾT</t>
  </si>
  <si>
    <t>VŨ VÂN</t>
  </si>
  <si>
    <t>27/11/1998</t>
  </si>
  <si>
    <t>NGUYỄN THỊ TRÀ</t>
  </si>
  <si>
    <t>25/08/2998</t>
  </si>
  <si>
    <t>NGUYỄN THỊ</t>
  </si>
  <si>
    <t>NGUYỄN THỊ HOÀNG</t>
  </si>
  <si>
    <t>LƯU HỮU</t>
  </si>
  <si>
    <t>KHẢI</t>
  </si>
  <si>
    <t>28/12/1998</t>
  </si>
  <si>
    <t>BÙI THỊ KIM</t>
  </si>
  <si>
    <t>TẠ HUYỀN</t>
  </si>
  <si>
    <t>TRIỆU THỊ HỒNG</t>
  </si>
  <si>
    <t>30/05/1998</t>
  </si>
  <si>
    <t>HOÀNG NAM</t>
  </si>
  <si>
    <t>NGUYỄN THỊ THÙY</t>
  </si>
  <si>
    <t>PHẠM THỊ THANH</t>
  </si>
  <si>
    <t>PHẠM THỊ MINH</t>
  </si>
  <si>
    <t>BÙI THỊ HỒNG</t>
  </si>
  <si>
    <t>13/01/1998</t>
  </si>
  <si>
    <t>NGUYỄN HẢI</t>
  </si>
  <si>
    <t>02/12/1998</t>
  </si>
  <si>
    <t>ĐÀM THANH</t>
  </si>
  <si>
    <t>NGUYỄN THỊ HẢI</t>
  </si>
  <si>
    <t>18/10/1998</t>
  </si>
  <si>
    <t>NGUYỄN THỊ HIỀN</t>
  </si>
  <si>
    <t>ĐỖ PHƯƠNG</t>
  </si>
  <si>
    <t>22/08/1998</t>
  </si>
  <si>
    <t>VŨ THU</t>
  </si>
  <si>
    <t>28/03/1998</t>
  </si>
  <si>
    <t>BÙI THÙY</t>
  </si>
  <si>
    <t>27/11/1997</t>
  </si>
  <si>
    <t>NGUYỄN VIẾT</t>
  </si>
  <si>
    <t>29/11/1998</t>
  </si>
  <si>
    <t xml:space="preserve">ĐỖ THỊ MAI </t>
  </si>
  <si>
    <t>PHẠM THỊ KHÁNH</t>
  </si>
  <si>
    <t>TRẦN ANH</t>
  </si>
  <si>
    <t>PHẠM THỊ</t>
  </si>
  <si>
    <t>QUYÊN</t>
  </si>
  <si>
    <t>17/05/1998</t>
  </si>
  <si>
    <t>HOÀNG HÀ</t>
  </si>
  <si>
    <t>18/12/1998</t>
  </si>
  <si>
    <t>PHAN TẤN</t>
  </si>
  <si>
    <t>ĐÀM THỊ THANH</t>
  </si>
  <si>
    <t>THIÊN</t>
  </si>
  <si>
    <t>16/12/1998</t>
  </si>
  <si>
    <t xml:space="preserve">ĐẶNG DUY </t>
  </si>
  <si>
    <t>HOÀNG NGỌC</t>
  </si>
  <si>
    <t>CAO QUỐC</t>
  </si>
  <si>
    <t>CHÍ</t>
  </si>
  <si>
    <t>24/01/1998</t>
  </si>
  <si>
    <t>LÊ THỊ PHƯƠNG</t>
  </si>
  <si>
    <t>12/12//1998</t>
  </si>
  <si>
    <t>HOÀNG TUẤN</t>
  </si>
  <si>
    <t>LÊ ĐÌNH ĐỨC</t>
  </si>
  <si>
    <t>VŨ THỊ THANH</t>
  </si>
  <si>
    <t>VĂN THỊ HOÀNG</t>
  </si>
  <si>
    <t>PHẠM NGỌC</t>
  </si>
  <si>
    <t>02/03/1998</t>
  </si>
  <si>
    <t>TRẦN THỊ MỸ</t>
  </si>
  <si>
    <t xml:space="preserve">BÙI HẠNH </t>
  </si>
  <si>
    <t>21/02/1998</t>
  </si>
  <si>
    <t>20/07/1998</t>
  </si>
  <si>
    <t>29/09/1998</t>
  </si>
  <si>
    <t>27/02/1998</t>
  </si>
  <si>
    <t>CHU THỊ VÂN</t>
  </si>
  <si>
    <t xml:space="preserve">CUNG THỊ HỒNG </t>
  </si>
  <si>
    <t xml:space="preserve">TRẦN THỊ TRÀ </t>
  </si>
  <si>
    <t xml:space="preserve">TRẦN MAI </t>
  </si>
  <si>
    <t xml:space="preserve">ĐOÀN NGỌC </t>
  </si>
  <si>
    <r>
      <rPr>
        <b/>
        <sz val="13"/>
        <rFont val="Times New Roman"/>
        <family val="1"/>
      </rPr>
      <t>Ngành</t>
    </r>
    <r>
      <rPr>
        <sz val="13"/>
        <rFont val="Times New Roman"/>
        <family val="1"/>
      </rPr>
      <t>: Kinh tế</t>
    </r>
  </si>
  <si>
    <r>
      <t xml:space="preserve">Chuyên ngành: </t>
    </r>
    <r>
      <rPr>
        <sz val="13"/>
        <rFont val="Times New Roman"/>
        <family val="1"/>
      </rPr>
      <t>Quản lý đấu thầu</t>
    </r>
  </si>
  <si>
    <r>
      <t xml:space="preserve">Khóa học: </t>
    </r>
    <r>
      <rPr>
        <sz val="13"/>
        <rFont val="Times New Roman"/>
        <family val="1"/>
      </rPr>
      <t>2016 - 2020</t>
    </r>
  </si>
  <si>
    <r>
      <rPr>
        <b/>
        <sz val="13"/>
        <rFont val="Times New Roman"/>
        <family val="1"/>
      </rPr>
      <t>Lớp:</t>
    </r>
    <r>
      <rPr>
        <sz val="13"/>
        <rFont val="Times New Roman"/>
        <family val="1"/>
      </rPr>
      <t xml:space="preserve">  QLĐT7</t>
    </r>
  </si>
  <si>
    <t>Chuyên ngành: Đầu tư</t>
  </si>
  <si>
    <t>Chuyên ngành: Kinh tế đối ngoại</t>
  </si>
  <si>
    <t>Chuyên ngành: Quản lý công</t>
  </si>
  <si>
    <t>Chuyên ngành: Quản trị doanh nghiệp</t>
  </si>
  <si>
    <t>Chuyên ngành: Tài chính</t>
  </si>
  <si>
    <r>
      <rPr>
        <b/>
        <sz val="13"/>
        <rFont val="Times New Roman"/>
        <family val="1"/>
      </rPr>
      <t>Ngành</t>
    </r>
    <r>
      <rPr>
        <sz val="13"/>
        <rFont val="Times New Roman"/>
        <family val="1"/>
      </rPr>
      <t>: Kinh tế quốc tế</t>
    </r>
  </si>
  <si>
    <r>
      <t xml:space="preserve">Khóa học: </t>
    </r>
    <r>
      <rPr>
        <sz val="13"/>
        <rFont val="Times New Roman"/>
        <family val="1"/>
      </rPr>
      <t>2016 - 2020</t>
    </r>
  </si>
  <si>
    <t>03/09/1998</t>
  </si>
  <si>
    <t xml:space="preserve">LƯƠNG XUÂN </t>
  </si>
  <si>
    <t>NGUYỄN KHÁNH</t>
  </si>
  <si>
    <t>PHẠM KHÁNH</t>
  </si>
  <si>
    <t>NGÀY SINH</t>
  </si>
  <si>
    <r>
      <rPr>
        <b/>
        <sz val="13"/>
        <rFont val="Times New Roman"/>
        <family val="1"/>
      </rPr>
      <t>Lớp:</t>
    </r>
    <r>
      <rPr>
        <sz val="13"/>
        <rFont val="Times New Roman"/>
        <family val="1"/>
      </rPr>
      <t xml:space="preserve">  KTĐN_CLC7B</t>
    </r>
  </si>
  <si>
    <t>NGUYỄN THỊ PHƯƠNG</t>
  </si>
  <si>
    <t>CỘNG HÒA XÃ HỘI CHỦ NGHĨA VIỆT NAM</t>
  </si>
  <si>
    <t>Độc Lập - Tự Do - Hạnh Phúc</t>
  </si>
  <si>
    <t>HỌ VÀ TÊN</t>
  </si>
  <si>
    <t>MÃ SV</t>
  </si>
  <si>
    <t>Đợt 1</t>
  </si>
  <si>
    <t>STT</t>
  </si>
  <si>
    <t>1 </t>
  </si>
  <si>
    <t> 1</t>
  </si>
  <si>
    <t> 3</t>
  </si>
  <si>
    <t> 2</t>
  </si>
  <si>
    <t> 4</t>
  </si>
  <si>
    <t>Đợt 2</t>
  </si>
  <si>
    <t>Đợt 3</t>
  </si>
  <si>
    <t>Stt</t>
  </si>
  <si>
    <t xml:space="preserve">không </t>
  </si>
  <si>
    <t>tổng hợp</t>
  </si>
  <si>
    <t>Đợt 4</t>
  </si>
  <si>
    <r>
      <rPr>
        <b/>
        <sz val="13"/>
        <rFont val="Times New Roman"/>
        <family val="1"/>
      </rPr>
      <t>Lớp:</t>
    </r>
    <r>
      <rPr>
        <sz val="13"/>
        <rFont val="Times New Roman"/>
        <family val="1"/>
      </rPr>
      <t xml:space="preserve">  ĐẦU TƯ 7A</t>
    </r>
  </si>
  <si>
    <t xml:space="preserve"> Đợt 5</t>
  </si>
  <si>
    <t>Ghi chú</t>
  </si>
  <si>
    <t>nghỉ học</t>
  </si>
  <si>
    <t>Nghỉ học</t>
  </si>
  <si>
    <t>Bảo lưu</t>
  </si>
  <si>
    <t>BT 0329486363</t>
  </si>
  <si>
    <t>LT 0327337333</t>
  </si>
  <si>
    <t>LT 0334637999</t>
  </si>
  <si>
    <t>BT 0968805055</t>
  </si>
  <si>
    <r>
      <rPr>
        <b/>
        <sz val="13"/>
        <rFont val="Times New Roman"/>
        <family val="1"/>
      </rPr>
      <t>Ngành</t>
    </r>
    <r>
      <rPr>
        <sz val="13"/>
        <rFont val="Times New Roman"/>
        <family val="1"/>
      </rPr>
      <t>: Kinh tế</t>
    </r>
  </si>
  <si>
    <r>
      <t xml:space="preserve">Chuyên ngành: </t>
    </r>
    <r>
      <rPr>
        <sz val="13"/>
        <rFont val="Times New Roman"/>
        <family val="1"/>
      </rPr>
      <t>Kế hoạch phát triển</t>
    </r>
  </si>
  <si>
    <r>
      <rPr>
        <b/>
        <sz val="13"/>
        <rFont val="Times New Roman"/>
        <family val="1"/>
      </rPr>
      <t>Lớp:</t>
    </r>
    <r>
      <rPr>
        <sz val="13"/>
        <rFont val="Times New Roman"/>
        <family val="1"/>
      </rPr>
      <t xml:space="preserve">  KHPT7B</t>
    </r>
  </si>
  <si>
    <t>NGUYỄN THỊ HUYỀN</t>
  </si>
  <si>
    <t>BT- 0969076909</t>
  </si>
  <si>
    <t>LT- 0359819245</t>
  </si>
  <si>
    <t>BT- 0968715798</t>
  </si>
  <si>
    <t>LT-0388577722</t>
  </si>
  <si>
    <t>LT-039.243.8111</t>
  </si>
  <si>
    <t>BT-039.459.2091</t>
  </si>
  <si>
    <t>BT-0965406173</t>
  </si>
  <si>
    <t>LT-0941298833</t>
  </si>
  <si>
    <t>BT-0326153917</t>
  </si>
  <si>
    <t>LT-0941257096</t>
  </si>
  <si>
    <t>LT-0961188369</t>
  </si>
  <si>
    <t>BTLC- 0373730466</t>
  </si>
  <si>
    <t>BTlc-0963991360</t>
  </si>
  <si>
    <t xml:space="preserve">BT-0916456899
</t>
  </si>
  <si>
    <t>LT-0868801298</t>
  </si>
  <si>
    <t>LT-083 365 7505</t>
  </si>
  <si>
    <t>BT-037 722 1168</t>
  </si>
  <si>
    <t>LT-0393666980</t>
  </si>
  <si>
    <t>BT-0386782666</t>
  </si>
  <si>
    <t>BT-0963636638</t>
  </si>
  <si>
    <t>LT-0363678488</t>
  </si>
  <si>
    <t>Đợt 6</t>
  </si>
  <si>
    <t xml:space="preserve">Đợt 6 </t>
  </si>
  <si>
    <t xml:space="preserve"> Đợt 6</t>
  </si>
  <si>
    <r>
      <rPr>
        <b/>
        <sz val="13"/>
        <color indexed="8"/>
        <rFont val="Times New Roman"/>
        <family val="1"/>
      </rPr>
      <t>Ngành</t>
    </r>
    <r>
      <rPr>
        <sz val="13"/>
        <color indexed="8"/>
        <rFont val="Times New Roman"/>
        <family val="1"/>
      </rPr>
      <t>: Kinh tế</t>
    </r>
  </si>
  <si>
    <r>
      <t xml:space="preserve">Chuyên ngành: </t>
    </r>
    <r>
      <rPr>
        <sz val="13"/>
        <color indexed="8"/>
        <rFont val="Times New Roman"/>
        <family val="1"/>
      </rPr>
      <t>Kế hoạch phát triển</t>
    </r>
  </si>
  <si>
    <r>
      <rPr>
        <b/>
        <sz val="13"/>
        <color indexed="8"/>
        <rFont val="Times New Roman"/>
        <family val="1"/>
      </rPr>
      <t>Lớp:</t>
    </r>
    <r>
      <rPr>
        <sz val="13"/>
        <color indexed="8"/>
        <rFont val="Times New Roman"/>
        <family val="1"/>
      </rPr>
      <t xml:space="preserve">  KHPT7A</t>
    </r>
  </si>
  <si>
    <r>
      <t xml:space="preserve">Khóa học: </t>
    </r>
    <r>
      <rPr>
        <sz val="13"/>
        <color indexed="8"/>
        <rFont val="Times New Roman"/>
        <family val="1"/>
      </rPr>
      <t>2016 - 2020</t>
    </r>
  </si>
  <si>
    <t>Đợt 7</t>
  </si>
  <si>
    <t>Đợt 7 dùng xét kỳ I năm học 2019 - 2020</t>
  </si>
  <si>
    <t>TỔNG HỢP NGÀY CÔNG TÁC XÃ HỘI  KHÓA 7 (ngày 06 - 04 - 2020)</t>
  </si>
  <si>
    <t>K6</t>
  </si>
  <si>
    <r>
      <rPr>
        <b/>
        <sz val="10"/>
        <rFont val="Times New Roman"/>
        <family val="1"/>
      </rPr>
      <t>TỔNG HỢP NGÀY CÔNG TÁC XÃ HỘI  KHÓA 7 (ngày 06-04-2020)</t>
    </r>
    <r>
      <rPr>
        <b/>
        <sz val="14"/>
        <rFont val="Times New Roman"/>
        <family val="1"/>
      </rPr>
      <t xml:space="preserve">
</t>
    </r>
  </si>
  <si>
    <t>Đợt 7 dùng xét kỳ IInăm học 2019-2020</t>
  </si>
  <si>
    <t>5,5</t>
  </si>
  <si>
    <t>TRẦN ĐÌNH</t>
  </si>
  <si>
    <t>TỔNG HỢP NGÀY CÔNG TÁC XÃ HỘI  KHÓA 7 (ngày 06-4-2020)</t>
  </si>
  <si>
    <r>
      <rPr>
        <b/>
        <sz val="13"/>
        <rFont val="Times New Roman"/>
        <family val="1"/>
      </rPr>
      <t>Lớp:</t>
    </r>
    <r>
      <rPr>
        <sz val="13"/>
        <rFont val="Times New Roman"/>
        <family val="1"/>
      </rPr>
      <t xml:space="preserve">  ĐẦU TƯ 7B</t>
    </r>
  </si>
  <si>
    <t>TỔNG HỢP NGÀY CÔNG TÁC XÃ HỘI  KHÓA 7 (ngày 06-04/2020)</t>
  </si>
  <si>
    <t>Đợt 7 dùng xét kỳ I năm học 2019-2020</t>
  </si>
  <si>
    <t>TỔNG HỢP NGÀY CÔNG TÁC XÃ HỘI  KHÓA 7 (ngày 06-04-2020)</t>
  </si>
  <si>
    <t>TỔNG HỢP NGÀY CÔNG TÁC XÃ HỘI  KHÓA 7 (ngày06-04-2020)</t>
  </si>
  <si>
    <r>
      <rPr>
        <b/>
        <sz val="11"/>
        <rFont val="Times New Roman"/>
        <family val="1"/>
      </rPr>
      <t>Ngành</t>
    </r>
    <r>
      <rPr>
        <sz val="11"/>
        <rFont val="Times New Roman"/>
        <family val="1"/>
      </rPr>
      <t>: Kinh tế quốc tế</t>
    </r>
  </si>
  <si>
    <r>
      <rPr>
        <b/>
        <sz val="11"/>
        <rFont val="Times New Roman"/>
        <family val="1"/>
      </rPr>
      <t>Lớp:</t>
    </r>
    <r>
      <rPr>
        <sz val="11"/>
        <rFont val="Times New Roman"/>
        <family val="1"/>
      </rPr>
      <t xml:space="preserve">  KTĐN7A</t>
    </r>
  </si>
  <si>
    <r>
      <t xml:space="preserve">Khóa học: </t>
    </r>
    <r>
      <rPr>
        <sz val="11"/>
        <rFont val="Times New Roman"/>
        <family val="1"/>
      </rPr>
      <t>2016 - 2020</t>
    </r>
  </si>
  <si>
    <r>
      <rPr>
        <b/>
        <sz val="11"/>
        <rFont val="Times New Roman"/>
        <family val="1"/>
      </rPr>
      <t>Lớp:</t>
    </r>
    <r>
      <rPr>
        <sz val="11"/>
        <rFont val="Times New Roman"/>
        <family val="1"/>
      </rPr>
      <t xml:space="preserve">  KTĐN7B</t>
    </r>
  </si>
  <si>
    <r>
      <rPr>
        <b/>
        <sz val="11"/>
        <rFont val="Times New Roman"/>
        <family val="1"/>
      </rPr>
      <t>Ngành</t>
    </r>
    <r>
      <rPr>
        <sz val="11"/>
        <rFont val="Times New Roman"/>
        <family val="1"/>
      </rPr>
      <t>: Quản lý nhà nước</t>
    </r>
  </si>
  <si>
    <r>
      <rPr>
        <b/>
        <sz val="11"/>
        <rFont val="Times New Roman"/>
        <family val="1"/>
      </rPr>
      <t>Lớp:</t>
    </r>
    <r>
      <rPr>
        <sz val="11"/>
        <rFont val="Times New Roman"/>
        <family val="1"/>
      </rPr>
      <t xml:space="preserve">  QLC7</t>
    </r>
  </si>
  <si>
    <r>
      <rPr>
        <b/>
        <sz val="11"/>
        <rFont val="Times New Roman"/>
        <family val="1"/>
      </rPr>
      <t>Ngành</t>
    </r>
    <r>
      <rPr>
        <sz val="11"/>
        <rFont val="Times New Roman"/>
        <family val="1"/>
      </rPr>
      <t>: Quản trị kinh doanh</t>
    </r>
  </si>
  <si>
    <r>
      <rPr>
        <b/>
        <sz val="11"/>
        <rFont val="Times New Roman"/>
        <family val="1"/>
      </rPr>
      <t>Lớp:</t>
    </r>
    <r>
      <rPr>
        <sz val="11"/>
        <rFont val="Times New Roman"/>
        <family val="1"/>
      </rPr>
      <t xml:space="preserve">  QTDN7</t>
    </r>
  </si>
  <si>
    <t>TỔNG HỢP NGÀY CÔNG TÁC XÃ HỘI  KHÓA 7 (ngày 08-04-2020)</t>
  </si>
  <si>
    <t>Đi du học</t>
  </si>
  <si>
    <r>
      <rPr>
        <b/>
        <sz val="11"/>
        <rFont val="Times New Roman"/>
        <family val="1"/>
      </rPr>
      <t>Ngành</t>
    </r>
    <r>
      <rPr>
        <sz val="11"/>
        <rFont val="Times New Roman"/>
        <family val="1"/>
      </rPr>
      <t>: Tài chính - Ngân hàng</t>
    </r>
  </si>
  <si>
    <r>
      <rPr>
        <b/>
        <sz val="11"/>
        <rFont val="Times New Roman"/>
        <family val="1"/>
      </rPr>
      <t>Lớp:</t>
    </r>
    <r>
      <rPr>
        <sz val="11"/>
        <rFont val="Times New Roman"/>
        <family val="1"/>
      </rPr>
      <t xml:space="preserve">  TCC_CLC7</t>
    </r>
  </si>
  <si>
    <t>BT</t>
  </si>
  <si>
    <r>
      <rPr>
        <b/>
        <sz val="12"/>
        <rFont val="Times New Roman"/>
        <family val="1"/>
      </rPr>
      <t>Ngành</t>
    </r>
    <r>
      <rPr>
        <sz val="12"/>
        <rFont val="Times New Roman"/>
        <family val="1"/>
      </rPr>
      <t>: Kinh tế quốc tế</t>
    </r>
  </si>
  <si>
    <r>
      <rPr>
        <b/>
        <sz val="12"/>
        <rFont val="Times New Roman"/>
        <family val="1"/>
      </rPr>
      <t>Lớp:</t>
    </r>
    <r>
      <rPr>
        <sz val="12"/>
        <rFont val="Times New Roman"/>
        <family val="1"/>
      </rPr>
      <t xml:space="preserve">  KTĐN_CLC7A</t>
    </r>
  </si>
  <si>
    <r>
      <t xml:space="preserve">Khóa học: </t>
    </r>
    <r>
      <rPr>
        <sz val="12"/>
        <rFont val="Times New Roman"/>
        <family val="1"/>
      </rPr>
      <t>2016 - 2020</t>
    </r>
  </si>
  <si>
    <t>Đợt 7 dùng xét kỳ I năm học 20189-2020</t>
  </si>
  <si>
    <r>
      <rPr>
        <b/>
        <sz val="12"/>
        <rFont val="Times New Roman"/>
        <family val="1"/>
      </rPr>
      <t>Ngành</t>
    </r>
    <r>
      <rPr>
        <sz val="12"/>
        <rFont val="Times New Roman"/>
        <family val="1"/>
      </rPr>
      <t>: Tài chính - Ngân hàng</t>
    </r>
  </si>
  <si>
    <r>
      <rPr>
        <b/>
        <sz val="12"/>
        <rFont val="Times New Roman"/>
        <family val="1"/>
      </rPr>
      <t>Lớp:</t>
    </r>
    <r>
      <rPr>
        <sz val="12"/>
        <rFont val="Times New Roman"/>
        <family val="1"/>
      </rPr>
      <t xml:space="preserve">  TÀI CHÍNH 7</t>
    </r>
  </si>
  <si>
    <r>
      <t xml:space="preserve">Khóa học: </t>
    </r>
    <r>
      <rPr>
        <sz val="12"/>
        <rFont val="Times New Roman"/>
        <family val="1"/>
      </rPr>
      <t>2016 - 2020</t>
    </r>
  </si>
  <si>
    <t xml:space="preserve"> Đợt 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</si>
</sst>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Times New Roman"/>
      <family val="1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33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4" fontId="77" fillId="33" borderId="10" xfId="0" applyNumberFormat="1" applyFont="1" applyFill="1" applyBorder="1" applyAlignment="1" quotePrefix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14" fontId="77" fillId="0" borderId="10" xfId="0" applyNumberFormat="1" applyFont="1" applyBorder="1" applyAlignment="1" quotePrefix="1">
      <alignment horizontal="center"/>
    </xf>
    <xf numFmtId="0" fontId="77" fillId="0" borderId="10" xfId="0" applyFont="1" applyBorder="1" applyAlignment="1" quotePrefix="1">
      <alignment horizontal="center"/>
    </xf>
    <xf numFmtId="14" fontId="77" fillId="0" borderId="10" xfId="0" applyNumberFormat="1" applyFont="1" applyFill="1" applyBorder="1" applyAlignment="1" quotePrefix="1">
      <alignment horizontal="center"/>
    </xf>
    <xf numFmtId="0" fontId="77" fillId="0" borderId="10" xfId="0" applyFont="1" applyFill="1" applyBorder="1" applyAlignment="1" quotePrefix="1">
      <alignment horizontal="center"/>
    </xf>
    <xf numFmtId="14" fontId="77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12" fillId="0" borderId="10" xfId="57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75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33" borderId="10" xfId="5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3" fillId="33" borderId="10" xfId="57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14" fontId="77" fillId="0" borderId="0" xfId="0" applyNumberFormat="1" applyFont="1" applyBorder="1" applyAlignment="1" quotePrefix="1">
      <alignment horizontal="center"/>
    </xf>
    <xf numFmtId="0" fontId="77" fillId="0" borderId="0" xfId="0" applyFont="1" applyFill="1" applyBorder="1" applyAlignment="1" quotePrefix="1">
      <alignment horizontal="center"/>
    </xf>
    <xf numFmtId="0" fontId="80" fillId="0" borderId="0" xfId="0" applyFont="1" applyBorder="1" applyAlignment="1">
      <alignment horizontal="center"/>
    </xf>
    <xf numFmtId="0" fontId="77" fillId="0" borderId="0" xfId="0" applyFont="1" applyBorder="1" applyAlignment="1" quotePrefix="1">
      <alignment horizontal="center"/>
    </xf>
    <xf numFmtId="14" fontId="77" fillId="0" borderId="0" xfId="0" applyNumberFormat="1" applyFont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80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33" borderId="0" xfId="57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horizontal="center"/>
      <protection/>
    </xf>
    <xf numFmtId="0" fontId="76" fillId="0" borderId="10" xfId="59" applyFont="1" applyFill="1" applyBorder="1" applyAlignment="1">
      <alignment horizontal="center"/>
      <protection/>
    </xf>
    <xf numFmtId="0" fontId="77" fillId="0" borderId="10" xfId="59" applyFont="1" applyFill="1" applyBorder="1">
      <alignment/>
      <protection/>
    </xf>
    <xf numFmtId="0" fontId="0" fillId="0" borderId="10" xfId="59" applyFont="1" applyBorder="1" applyAlignment="1">
      <alignment horizontal="center"/>
      <protection/>
    </xf>
    <xf numFmtId="0" fontId="82" fillId="0" borderId="10" xfId="59" applyFont="1" applyFill="1" applyBorder="1" applyAlignment="1">
      <alignment horizontal="center"/>
      <protection/>
    </xf>
    <xf numFmtId="0" fontId="78" fillId="0" borderId="10" xfId="59" applyFont="1" applyFill="1" applyBorder="1">
      <alignment/>
      <protection/>
    </xf>
    <xf numFmtId="0" fontId="75" fillId="0" borderId="10" xfId="59" applyFont="1" applyBorder="1" applyAlignment="1">
      <alignment horizontal="center"/>
      <protection/>
    </xf>
    <xf numFmtId="14" fontId="76" fillId="0" borderId="10" xfId="59" applyNumberFormat="1" applyFont="1" applyFill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77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14" fontId="77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14" fontId="77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59" applyFont="1" applyFill="1" applyBorder="1" applyAlignment="1">
      <alignment horizontal="center"/>
      <protection/>
    </xf>
    <xf numFmtId="0" fontId="84" fillId="0" borderId="0" xfId="0" applyFont="1" applyAlignment="1">
      <alignment horizontal="center"/>
    </xf>
    <xf numFmtId="0" fontId="77" fillId="33" borderId="10" xfId="57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0" fillId="0" borderId="10" xfId="0" applyFont="1" applyBorder="1" applyAlignment="1">
      <alignment horizontal="center"/>
    </xf>
    <xf numFmtId="0" fontId="4" fillId="0" borderId="0" xfId="59" applyFont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horizontal="center"/>
      <protection/>
    </xf>
    <xf numFmtId="0" fontId="76" fillId="33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10" xfId="57" applyFont="1" applyBorder="1" applyAlignment="1">
      <alignment horizontal="center" vertical="center"/>
    </xf>
    <xf numFmtId="0" fontId="77" fillId="0" borderId="10" xfId="57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3" fillId="0" borderId="10" xfId="59" applyFont="1" applyBorder="1" applyAlignment="1">
      <alignment horizontal="center"/>
      <protection/>
    </xf>
    <xf numFmtId="0" fontId="80" fillId="33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7" fillId="33" borderId="0" xfId="0" applyFont="1" applyFill="1" applyAlignment="1">
      <alignment horizontal="center" vertical="center" wrapText="1"/>
    </xf>
    <xf numFmtId="0" fontId="78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0" fontId="86" fillId="35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77" fillId="33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14" fontId="77" fillId="33" borderId="10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33" borderId="0" xfId="0" applyFont="1" applyFill="1" applyBorder="1" applyAlignment="1" quotePrefix="1">
      <alignment horizontal="center"/>
    </xf>
    <xf numFmtId="0" fontId="77" fillId="0" borderId="10" xfId="0" applyFont="1" applyFill="1" applyBorder="1" applyAlignment="1">
      <alignment horizontal="center"/>
    </xf>
    <xf numFmtId="14" fontId="77" fillId="0" borderId="1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 quotePrefix="1">
      <alignment horizontal="center" vertical="center"/>
    </xf>
    <xf numFmtId="0" fontId="78" fillId="0" borderId="10" xfId="0" applyFont="1" applyBorder="1" applyAlignment="1">
      <alignment horizontal="center"/>
    </xf>
    <xf numFmtId="0" fontId="12" fillId="33" borderId="10" xfId="57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</xf>
    <xf numFmtId="0" fontId="12" fillId="33" borderId="10" xfId="57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10" fillId="33" borderId="10" xfId="57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7" fillId="34" borderId="0" xfId="0" applyFont="1" applyFill="1" applyAlignment="1">
      <alignment/>
    </xf>
    <xf numFmtId="0" fontId="76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2" fillId="33" borderId="15" xfId="57" applyFont="1" applyFill="1" applyBorder="1" applyAlignment="1">
      <alignment horizontal="center" wrapText="1"/>
    </xf>
    <xf numFmtId="0" fontId="12" fillId="34" borderId="10" xfId="57" applyFont="1" applyFill="1" applyBorder="1" applyAlignment="1">
      <alignment horizontal="center" wrapText="1"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0" xfId="59" applyFont="1" applyFill="1" applyBorder="1" applyAlignment="1">
      <alignment horizontal="center"/>
      <protection/>
    </xf>
    <xf numFmtId="0" fontId="80" fillId="33" borderId="10" xfId="58" applyFont="1" applyFill="1" applyBorder="1" applyAlignment="1">
      <alignment horizontal="center" vertical="center" wrapText="1"/>
    </xf>
    <xf numFmtId="0" fontId="87" fillId="0" borderId="10" xfId="59" applyFont="1" applyFill="1" applyBorder="1" applyAlignment="1">
      <alignment horizontal="center"/>
      <protection/>
    </xf>
    <xf numFmtId="0" fontId="87" fillId="0" borderId="10" xfId="0" applyFont="1" applyFill="1" applyBorder="1" applyAlignment="1">
      <alignment horizontal="center"/>
    </xf>
    <xf numFmtId="0" fontId="79" fillId="33" borderId="10" xfId="57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77" fillId="34" borderId="11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0" fillId="0" borderId="10" xfId="0" applyNumberFormat="1" applyFont="1" applyFill="1" applyBorder="1" applyAlignment="1">
      <alignment horizontal="center"/>
    </xf>
    <xf numFmtId="0" fontId="87" fillId="33" borderId="10" xfId="59" applyFont="1" applyFill="1" applyBorder="1" applyAlignment="1">
      <alignment horizontal="center"/>
      <protection/>
    </xf>
    <xf numFmtId="0" fontId="77" fillId="33" borderId="10" xfId="57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0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81" fillId="33" borderId="0" xfId="0" applyFont="1" applyFill="1" applyAlignment="1">
      <alignment/>
    </xf>
    <xf numFmtId="0" fontId="91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0" fillId="33" borderId="10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33" borderId="0" xfId="0" applyFont="1" applyFill="1" applyAlignment="1">
      <alignment/>
    </xf>
    <xf numFmtId="0" fontId="80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" fillId="0" borderId="0" xfId="59" applyFont="1" applyAlignment="1">
      <alignment horizontal="center"/>
      <protection/>
    </xf>
    <xf numFmtId="0" fontId="12" fillId="33" borderId="10" xfId="57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</xf>
    <xf numFmtId="0" fontId="12" fillId="33" borderId="16" xfId="57" applyFont="1" applyFill="1" applyBorder="1" applyAlignment="1">
      <alignment horizontal="center" wrapText="1"/>
    </xf>
    <xf numFmtId="0" fontId="77" fillId="33" borderId="10" xfId="58" applyFont="1" applyFill="1" applyBorder="1" applyAlignment="1">
      <alignment horizontal="center" vertical="center" wrapText="1"/>
    </xf>
    <xf numFmtId="0" fontId="76" fillId="33" borderId="10" xfId="59" applyFont="1" applyFill="1" applyBorder="1" applyAlignment="1">
      <alignment horizontal="center"/>
      <protection/>
    </xf>
    <xf numFmtId="0" fontId="84" fillId="0" borderId="0" xfId="0" applyFont="1" applyBorder="1" applyAlignment="1">
      <alignment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84" fillId="0" borderId="0" xfId="0" applyFont="1" applyAlignment="1">
      <alignment/>
    </xf>
    <xf numFmtId="0" fontId="92" fillId="0" borderId="0" xfId="0" applyFont="1" applyAlignment="1">
      <alignment/>
    </xf>
    <xf numFmtId="0" fontId="86" fillId="0" borderId="10" xfId="0" applyFont="1" applyBorder="1" applyAlignment="1">
      <alignment horizontal="center" vertical="top" wrapText="1"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7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7" fillId="0" borderId="0" xfId="59" applyFont="1">
      <alignment/>
      <protection/>
    </xf>
    <xf numFmtId="0" fontId="77" fillId="0" borderId="0" xfId="0" applyFont="1" applyAlignment="1">
      <alignment horizontal="center" vertical="center"/>
    </xf>
    <xf numFmtId="0" fontId="77" fillId="0" borderId="10" xfId="59" applyFont="1" applyBorder="1" applyAlignment="1">
      <alignment horizontal="center"/>
      <protection/>
    </xf>
    <xf numFmtId="0" fontId="16" fillId="0" borderId="0" xfId="59" applyFont="1" applyAlignment="1">
      <alignment horizontal="left"/>
      <protection/>
    </xf>
    <xf numFmtId="0" fontId="17" fillId="0" borderId="0" xfId="0" applyFont="1" applyAlignment="1" quotePrefix="1">
      <alignment horizontal="center"/>
    </xf>
    <xf numFmtId="0" fontId="16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9" fillId="0" borderId="0" xfId="59" applyFont="1" applyAlignment="1">
      <alignment horizontal="center"/>
      <protection/>
    </xf>
    <xf numFmtId="0" fontId="3" fillId="0" borderId="0" xfId="59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33" borderId="10" xfId="5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59" applyFont="1" applyAlignment="1">
      <alignment/>
      <protection/>
    </xf>
    <xf numFmtId="0" fontId="18" fillId="0" borderId="0" xfId="59" applyFont="1" applyAlignment="1">
      <alignment horizontal="left"/>
      <protection/>
    </xf>
    <xf numFmtId="0" fontId="9" fillId="0" borderId="0" xfId="59" applyFont="1" applyAlignment="1">
      <alignment horizontal="left"/>
      <protection/>
    </xf>
    <xf numFmtId="0" fontId="9" fillId="0" borderId="0" xfId="0" applyFont="1" applyAlignment="1">
      <alignment horizontal="center"/>
    </xf>
    <xf numFmtId="0" fontId="87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87" fillId="33" borderId="10" xfId="58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14" fontId="76" fillId="0" borderId="10" xfId="0" applyNumberFormat="1" applyFont="1" applyBorder="1" applyAlignment="1" quotePrefix="1">
      <alignment horizontal="center"/>
    </xf>
    <xf numFmtId="0" fontId="76" fillId="0" borderId="10" xfId="0" applyFont="1" applyBorder="1" applyAlignment="1" quotePrefix="1">
      <alignment horizontal="center"/>
    </xf>
    <xf numFmtId="0" fontId="76" fillId="0" borderId="10" xfId="0" applyFont="1" applyFill="1" applyBorder="1" applyAlignment="1">
      <alignment/>
    </xf>
    <xf numFmtId="14" fontId="76" fillId="0" borderId="10" xfId="0" applyNumberFormat="1" applyFont="1" applyFill="1" applyBorder="1" applyAlignment="1" quotePrefix="1">
      <alignment horizontal="center"/>
    </xf>
    <xf numFmtId="0" fontId="76" fillId="0" borderId="10" xfId="0" applyFont="1" applyFill="1" applyBorder="1" applyAlignment="1" quotePrefix="1">
      <alignment horizontal="center"/>
    </xf>
    <xf numFmtId="0" fontId="7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0" xfId="59" applyFont="1" applyAlignment="1">
      <alignment horizontal="left"/>
      <protection/>
    </xf>
    <xf numFmtId="0" fontId="9" fillId="0" borderId="0" xfId="59" applyFont="1" applyAlignment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33" borderId="10" xfId="57" applyFont="1" applyFill="1" applyBorder="1" applyAlignment="1">
      <alignment horizontal="center" wrapText="1"/>
    </xf>
    <xf numFmtId="0" fontId="13" fillId="33" borderId="10" xfId="57" applyFont="1" applyFill="1" applyBorder="1" applyAlignment="1">
      <alignment horizontal="center" wrapText="1"/>
    </xf>
    <xf numFmtId="0" fontId="87" fillId="0" borderId="10" xfId="0" applyFont="1" applyBorder="1" applyAlignment="1">
      <alignment horizontal="center" vertical="center"/>
    </xf>
    <xf numFmtId="0" fontId="92" fillId="33" borderId="0" xfId="0" applyFont="1" applyFill="1" applyAlignment="1">
      <alignment horizontal="center"/>
    </xf>
    <xf numFmtId="0" fontId="76" fillId="34" borderId="10" xfId="0" applyFont="1" applyFill="1" applyBorder="1" applyAlignment="1">
      <alignment/>
    </xf>
    <xf numFmtId="0" fontId="76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8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95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53" fillId="0" borderId="0" xfId="0" applyFont="1" applyAlignment="1">
      <alignment/>
    </xf>
    <xf numFmtId="0" fontId="18" fillId="0" borderId="0" xfId="59" applyFont="1" applyAlignment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96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97" fillId="33" borderId="0" xfId="0" applyFont="1" applyFill="1" applyAlignment="1">
      <alignment/>
    </xf>
    <xf numFmtId="0" fontId="96" fillId="0" borderId="0" xfId="0" applyFont="1" applyAlignment="1">
      <alignment/>
    </xf>
    <xf numFmtId="0" fontId="87" fillId="0" borderId="17" xfId="0" applyFont="1" applyBorder="1" applyAlignment="1">
      <alignment horizontal="center"/>
    </xf>
    <xf numFmtId="0" fontId="75" fillId="0" borderId="17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2" fillId="33" borderId="10" xfId="5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33" borderId="10" xfId="5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79" fillId="33" borderId="10" xfId="57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100" fillId="0" borderId="0" xfId="0" applyFont="1" applyAlignment="1">
      <alignment horizontal="center"/>
    </xf>
    <xf numFmtId="0" fontId="100" fillId="0" borderId="0" xfId="0" applyFont="1" applyAlignment="1" quotePrefix="1">
      <alignment horizontal="center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center" wrapText="1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6" fillId="0" borderId="0" xfId="59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 applyAlignment="1">
      <alignment horizontal="center" wrapText="1"/>
      <protection/>
    </xf>
    <xf numFmtId="0" fontId="16" fillId="0" borderId="0" xfId="59" applyFont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2" fillId="33" borderId="11" xfId="57" applyFont="1" applyFill="1" applyBorder="1" applyAlignment="1">
      <alignment horizontal="center" vertical="center" wrapText="1"/>
    </xf>
    <xf numFmtId="0" fontId="12" fillId="33" borderId="13" xfId="5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59" applyFont="1" applyAlignment="1">
      <alignment horizontal="center" wrapText="1"/>
      <protection/>
    </xf>
    <xf numFmtId="0" fontId="9" fillId="0" borderId="0" xfId="59" applyFont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2" fillId="33" borderId="10" xfId="57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3" borderId="16" xfId="57" applyFont="1" applyFill="1" applyBorder="1" applyAlignment="1">
      <alignment horizontal="center" wrapText="1"/>
    </xf>
    <xf numFmtId="0" fontId="12" fillId="33" borderId="18" xfId="57" applyFont="1" applyFill="1" applyBorder="1" applyAlignment="1">
      <alignment horizontal="center" wrapText="1"/>
    </xf>
    <xf numFmtId="0" fontId="2" fillId="33" borderId="10" xfId="57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59" applyFont="1" applyAlignment="1">
      <alignment horizontal="center"/>
      <protection/>
    </xf>
    <xf numFmtId="0" fontId="18" fillId="0" borderId="0" xfId="0" applyFont="1" applyAlignment="1">
      <alignment horizontal="left"/>
    </xf>
    <xf numFmtId="0" fontId="2" fillId="33" borderId="11" xfId="57" applyFont="1" applyFill="1" applyBorder="1" applyAlignment="1">
      <alignment horizontal="center" vertical="center" wrapText="1"/>
    </xf>
    <xf numFmtId="0" fontId="2" fillId="33" borderId="13" xfId="57" applyFont="1" applyFill="1" applyBorder="1" applyAlignment="1">
      <alignment horizontal="center" vertical="center" wrapText="1"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12" fillId="0" borderId="11" xfId="57" applyFont="1" applyFill="1" applyBorder="1" applyAlignment="1">
      <alignment horizontal="center" vertical="center" wrapText="1"/>
    </xf>
    <xf numFmtId="0" fontId="12" fillId="0" borderId="13" xfId="57" applyFont="1" applyFill="1" applyBorder="1" applyAlignment="1">
      <alignment horizontal="center" vertical="center" wrapText="1"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33" borderId="10" xfId="58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0</xdr:rowOff>
    </xdr:from>
    <xdr:to>
      <xdr:col>2</xdr:col>
      <xdr:colOff>1238250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590550" y="419100"/>
          <a:ext cx="1952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</xdr:row>
      <xdr:rowOff>0</xdr:rowOff>
    </xdr:from>
    <xdr:to>
      <xdr:col>6</xdr:col>
      <xdr:colOff>66675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3248025" y="419100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0</xdr:rowOff>
    </xdr:from>
    <xdr:to>
      <xdr:col>3</xdr:col>
      <xdr:colOff>276225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495300" y="400050"/>
          <a:ext cx="2314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200025</xdr:rowOff>
    </xdr:from>
    <xdr:to>
      <xdr:col>10</xdr:col>
      <xdr:colOff>409575</xdr:colOff>
      <xdr:row>1</xdr:row>
      <xdr:rowOff>200025</xdr:rowOff>
    </xdr:to>
    <xdr:sp>
      <xdr:nvSpPr>
        <xdr:cNvPr id="2" name="Straight Connector 3"/>
        <xdr:cNvSpPr>
          <a:spLocks/>
        </xdr:cNvSpPr>
      </xdr:nvSpPr>
      <xdr:spPr>
        <a:xfrm flipV="1">
          <a:off x="5791200" y="400050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104775</xdr:colOff>
      <xdr:row>0</xdr:row>
      <xdr:rowOff>0</xdr:rowOff>
    </xdr:to>
    <xdr:sp>
      <xdr:nvSpPr>
        <xdr:cNvPr id="3" name="Straight Connector 6"/>
        <xdr:cNvSpPr>
          <a:spLocks/>
        </xdr:cNvSpPr>
      </xdr:nvSpPr>
      <xdr:spPr>
        <a:xfrm flipV="1">
          <a:off x="7762875" y="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2</xdr:col>
      <xdr:colOff>1409700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28650" y="428625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6</xdr:col>
      <xdr:colOff>85725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3248025" y="41910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9525</xdr:rowOff>
    </xdr:from>
    <xdr:to>
      <xdr:col>2</xdr:col>
      <xdr:colOff>1295400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 flipV="1">
          <a:off x="400050" y="42862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6</xdr:col>
      <xdr:colOff>247650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3238500" y="4191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2</xdr:col>
      <xdr:colOff>1181100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28625" y="32385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1</xdr:row>
      <xdr:rowOff>161925</xdr:rowOff>
    </xdr:from>
    <xdr:to>
      <xdr:col>5</xdr:col>
      <xdr:colOff>419100</xdr:colOff>
      <xdr:row>1</xdr:row>
      <xdr:rowOff>161925</xdr:rowOff>
    </xdr:to>
    <xdr:sp>
      <xdr:nvSpPr>
        <xdr:cNvPr id="2" name="Straight Connector 4"/>
        <xdr:cNvSpPr>
          <a:spLocks/>
        </xdr:cNvSpPr>
      </xdr:nvSpPr>
      <xdr:spPr>
        <a:xfrm flipV="1">
          <a:off x="3457575" y="32385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9525</xdr:rowOff>
    </xdr:from>
    <xdr:to>
      <xdr:col>2</xdr:col>
      <xdr:colOff>1295400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542925" y="42862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2</xdr:row>
      <xdr:rowOff>0</xdr:rowOff>
    </xdr:from>
    <xdr:to>
      <xdr:col>6</xdr:col>
      <xdr:colOff>247650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3457575" y="419100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2</xdr:col>
      <xdr:colOff>1038225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447675" y="390525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2</xdr:row>
      <xdr:rowOff>0</xdr:rowOff>
    </xdr:from>
    <xdr:to>
      <xdr:col>6</xdr:col>
      <xdr:colOff>152400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3314700" y="38100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9525</xdr:rowOff>
    </xdr:from>
    <xdr:to>
      <xdr:col>2</xdr:col>
      <xdr:colOff>1295400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 flipV="1">
          <a:off x="552450" y="390525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2</xdr:row>
      <xdr:rowOff>0</xdr:rowOff>
    </xdr:from>
    <xdr:to>
      <xdr:col>6</xdr:col>
      <xdr:colOff>247650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3314700" y="381000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28575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85775" y="381000"/>
          <a:ext cx="2314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0</xdr:rowOff>
    </xdr:from>
    <xdr:to>
      <xdr:col>11</xdr:col>
      <xdr:colOff>342900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 flipV="1">
          <a:off x="5743575" y="3810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190500</xdr:rowOff>
    </xdr:from>
    <xdr:to>
      <xdr:col>2</xdr:col>
      <xdr:colOff>1304925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52425" y="381000"/>
          <a:ext cx="2257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0</xdr:rowOff>
    </xdr:from>
    <xdr:to>
      <xdr:col>10</xdr:col>
      <xdr:colOff>114300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 flipV="1">
          <a:off x="4991100" y="3810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9525</xdr:rowOff>
    </xdr:from>
    <xdr:to>
      <xdr:col>2</xdr:col>
      <xdr:colOff>1209675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342900" y="390525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2</xdr:row>
      <xdr:rowOff>0</xdr:rowOff>
    </xdr:from>
    <xdr:to>
      <xdr:col>11</xdr:col>
      <xdr:colOff>457200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867400" y="381000"/>
          <a:ext cx="1504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9525</xdr:rowOff>
    </xdr:from>
    <xdr:to>
      <xdr:col>2</xdr:col>
      <xdr:colOff>1038225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81000" y="390525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9525</xdr:rowOff>
    </xdr:from>
    <xdr:to>
      <xdr:col>2</xdr:col>
      <xdr:colOff>1295400</xdr:colOff>
      <xdr:row>2</xdr:row>
      <xdr:rowOff>9525</xdr:rowOff>
    </xdr:to>
    <xdr:sp>
      <xdr:nvSpPr>
        <xdr:cNvPr id="4" name="Straight Connector 6"/>
        <xdr:cNvSpPr>
          <a:spLocks/>
        </xdr:cNvSpPr>
      </xdr:nvSpPr>
      <xdr:spPr>
        <a:xfrm flipV="1">
          <a:off x="485775" y="39052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2</xdr:col>
      <xdr:colOff>1504950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361950" y="457200"/>
          <a:ext cx="2352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2</xdr:row>
      <xdr:rowOff>66675</xdr:rowOff>
    </xdr:from>
    <xdr:to>
      <xdr:col>12</xdr:col>
      <xdr:colOff>228600</xdr:colOff>
      <xdr:row>2</xdr:row>
      <xdr:rowOff>66675</xdr:rowOff>
    </xdr:to>
    <xdr:sp>
      <xdr:nvSpPr>
        <xdr:cNvPr id="2" name="Straight Connector 4"/>
        <xdr:cNvSpPr>
          <a:spLocks/>
        </xdr:cNvSpPr>
      </xdr:nvSpPr>
      <xdr:spPr>
        <a:xfrm flipV="1">
          <a:off x="6134100" y="46672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3" name="Straight Connector 5"/>
        <xdr:cNvSpPr>
          <a:spLocks/>
        </xdr:cNvSpPr>
      </xdr:nvSpPr>
      <xdr:spPr>
        <a:xfrm flipV="1">
          <a:off x="4991100" y="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2</xdr:col>
      <xdr:colOff>1457325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438150" y="381000"/>
          <a:ext cx="217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0</xdr:rowOff>
    </xdr:from>
    <xdr:to>
      <xdr:col>11</xdr:col>
      <xdr:colOff>276225</xdr:colOff>
      <xdr:row>2</xdr:row>
      <xdr:rowOff>0</xdr:rowOff>
    </xdr:to>
    <xdr:sp>
      <xdr:nvSpPr>
        <xdr:cNvPr id="2" name="Straight Connector 9"/>
        <xdr:cNvSpPr>
          <a:spLocks/>
        </xdr:cNvSpPr>
      </xdr:nvSpPr>
      <xdr:spPr>
        <a:xfrm>
          <a:off x="5743575" y="381000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Nga&#768;y%20ctxh%20-%20kho&#769;a%207%20(22-1-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Ng&#224;y%20ctxh%20-%20kh&#243;a%207%20(22-1-2018)%20-%20KHPT7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7\L&#7899;p%20%20KT&#272;N7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7\TAICHINH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DT7"/>
      <sheetName val="KHPT7A"/>
      <sheetName val="KHPT7B"/>
      <sheetName val="DAUTU7"/>
      <sheetName val="KTĐN7A"/>
      <sheetName val="KTDN7B"/>
      <sheetName val="QLC7"/>
      <sheetName val="QTKD7"/>
      <sheetName val="TAICHINH7"/>
      <sheetName val="TCCLC7"/>
      <sheetName val="KTDNCLC7A"/>
      <sheetName val="KTDNCLC7B"/>
    </sheetNames>
    <sheetDataSet>
      <sheetData sheetId="10">
        <row r="9">
          <cell r="A9" t="str">
            <v>Stt</v>
          </cell>
          <cell r="B9" t="str">
            <v>MÃ SV</v>
          </cell>
          <cell r="C9" t="str">
            <v>HỌ VÀ TÊN</v>
          </cell>
          <cell r="E9" t="str">
            <v>NGÀY SINH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LDT7"/>
      <sheetName val="KHPT7A"/>
      <sheetName val="KHPT7B"/>
      <sheetName val="DAUTU7"/>
      <sheetName val="KTĐN7A"/>
      <sheetName val="KTDN7B"/>
      <sheetName val="QLC7"/>
      <sheetName val="QTKD7"/>
      <sheetName val="TAICHINH7"/>
      <sheetName val="TCCLC7"/>
      <sheetName val="KTDNCLC7A"/>
      <sheetName val="KTDNCLC7B"/>
    </sheetNames>
    <sheetDataSet>
      <sheetData sheetId="1">
        <row r="9">
          <cell r="A9" t="str">
            <v>STT</v>
          </cell>
          <cell r="B9" t="str">
            <v>MÃ SV</v>
          </cell>
          <cell r="C9" t="str">
            <v>HỌ VÀ TÊN</v>
          </cell>
          <cell r="E9" t="str">
            <v>NGÀY SINH</v>
          </cell>
          <cell r="F9" t="str">
            <v>Đợt 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DT7"/>
      <sheetName val="KHPT7A"/>
      <sheetName val="KHPT7B"/>
      <sheetName val="DAUTU7"/>
      <sheetName val="KTĐN7A"/>
      <sheetName val="KTDN7B"/>
      <sheetName val="QLC7"/>
      <sheetName val="QTKD7"/>
      <sheetName val="TAICHINH7"/>
      <sheetName val="TCCLC7"/>
      <sheetName val="KTDNCLC7A"/>
      <sheetName val="KTDNCLC7B"/>
    </sheetNames>
    <sheetDataSet>
      <sheetData sheetId="4">
        <row r="1">
          <cell r="A1" t="str">
            <v>BỘ KẾ HOẠCH VÀ ĐẦU TƯ</v>
          </cell>
          <cell r="D1" t="str">
            <v>CỘNG HÒA XÃ HỘI CHỦ NGHĨA VIỆT NAM</v>
          </cell>
        </row>
        <row r="2">
          <cell r="A2" t="str">
            <v>HỌC VIỆN CHÍNH SÁCH VÀ PHÁT TRIỂN</v>
          </cell>
          <cell r="D2" t="str">
            <v>Độc Lập - Tự Do - Hạnh Phúc</v>
          </cell>
        </row>
        <row r="9">
          <cell r="A9" t="str">
            <v>STT</v>
          </cell>
          <cell r="B9" t="str">
            <v>MÃ SV</v>
          </cell>
          <cell r="C9" t="str">
            <v>HỌ VÀ TÊN</v>
          </cell>
          <cell r="E9" t="str">
            <v>NGÀY SINH</v>
          </cell>
          <cell r="F9" t="str">
            <v>Đợt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LDT7"/>
      <sheetName val="KHPT7A"/>
      <sheetName val="KHPT7B"/>
      <sheetName val="DAUTU7"/>
      <sheetName val="KTĐN7A"/>
      <sheetName val="KTDN7B"/>
      <sheetName val="QLC7"/>
      <sheetName val="QTKD7"/>
      <sheetName val="TAICHINH7"/>
      <sheetName val="TCCLC7"/>
      <sheetName val="KTDNCLC7A"/>
      <sheetName val="KTDNCLC7B"/>
    </sheetNames>
    <sheetDataSet>
      <sheetData sheetId="7">
        <row r="9">
          <cell r="B9" t="str">
            <v>MÃ SV</v>
          </cell>
          <cell r="C9" t="str">
            <v>HỌ VÀ TÊN</v>
          </cell>
          <cell r="E9" t="str">
            <v>NGÀY SINH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7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6.00390625" style="0" customWidth="1"/>
    <col min="2" max="2" width="13.57421875" style="0" customWidth="1"/>
    <col min="3" max="3" width="19.57421875" style="0" customWidth="1"/>
    <col min="4" max="4" width="9.57421875" style="0" customWidth="1"/>
    <col min="5" max="5" width="15.28125" style="13" customWidth="1"/>
    <col min="6" max="6" width="5.57421875" style="58" customWidth="1"/>
    <col min="7" max="7" width="5.7109375" style="61" customWidth="1"/>
    <col min="8" max="8" width="6.00390625" style="56" customWidth="1"/>
    <col min="9" max="9" width="6.140625" style="58" customWidth="1"/>
    <col min="10" max="10" width="6.7109375" style="16" customWidth="1"/>
    <col min="11" max="11" width="7.8515625" style="61" customWidth="1"/>
    <col min="12" max="12" width="7.8515625" style="145" customWidth="1"/>
    <col min="13" max="13" width="14.140625" style="0" customWidth="1"/>
    <col min="14" max="14" width="2.28125" style="0" customWidth="1"/>
  </cols>
  <sheetData>
    <row r="1" spans="1:12" s="7" customFormat="1" ht="16.5">
      <c r="A1" s="363" t="s">
        <v>0</v>
      </c>
      <c r="B1" s="363"/>
      <c r="C1" s="363"/>
      <c r="D1" s="369" t="s">
        <v>798</v>
      </c>
      <c r="E1" s="369"/>
      <c r="F1" s="369"/>
      <c r="G1" s="369"/>
      <c r="H1" s="56"/>
      <c r="I1" s="115"/>
      <c r="J1" s="16"/>
      <c r="K1" s="269"/>
      <c r="L1" s="142"/>
    </row>
    <row r="2" spans="1:12" s="7" customFormat="1" ht="16.5">
      <c r="A2" s="364" t="s">
        <v>1</v>
      </c>
      <c r="B2" s="364"/>
      <c r="C2" s="364"/>
      <c r="D2" s="359" t="s">
        <v>799</v>
      </c>
      <c r="E2" s="359"/>
      <c r="F2" s="359"/>
      <c r="G2" s="359"/>
      <c r="H2" s="56"/>
      <c r="I2" s="115"/>
      <c r="J2" s="16"/>
      <c r="K2" s="269"/>
      <c r="L2" s="142"/>
    </row>
    <row r="3" spans="1:12" s="7" customFormat="1" ht="18.75" customHeight="1">
      <c r="A3" s="8"/>
      <c r="B3" s="8"/>
      <c r="C3" s="8"/>
      <c r="D3" s="5"/>
      <c r="E3" s="6"/>
      <c r="F3" s="6"/>
      <c r="G3" s="6"/>
      <c r="H3" s="56"/>
      <c r="I3" s="115"/>
      <c r="J3" s="16"/>
      <c r="K3" s="269"/>
      <c r="L3" s="142"/>
    </row>
    <row r="4" spans="1:12" s="7" customFormat="1" ht="24.75" customHeight="1">
      <c r="A4" s="365" t="s">
        <v>861</v>
      </c>
      <c r="B4" s="366"/>
      <c r="C4" s="366"/>
      <c r="D4" s="366"/>
      <c r="E4" s="366"/>
      <c r="F4" s="366"/>
      <c r="G4" s="366"/>
      <c r="H4" s="56"/>
      <c r="I4" s="115"/>
      <c r="J4" s="16"/>
      <c r="K4" s="269"/>
      <c r="L4" s="142"/>
    </row>
    <row r="5" spans="1:12" s="7" customFormat="1" ht="18.75" customHeight="1">
      <c r="A5" s="367" t="s">
        <v>862</v>
      </c>
      <c r="B5" s="368"/>
      <c r="C5" s="368"/>
      <c r="D5" s="368"/>
      <c r="E5" s="368"/>
      <c r="F5" s="368"/>
      <c r="G5" s="368"/>
      <c r="H5" s="56"/>
      <c r="I5" s="115"/>
      <c r="J5" s="16"/>
      <c r="K5" s="269"/>
      <c r="L5" s="142"/>
    </row>
    <row r="6" spans="1:12" s="10" customFormat="1" ht="16.5">
      <c r="A6" s="9"/>
      <c r="B6" s="360" t="s">
        <v>780</v>
      </c>
      <c r="C6" s="360"/>
      <c r="D6" s="361" t="s">
        <v>781</v>
      </c>
      <c r="E6" s="361"/>
      <c r="F6" s="361"/>
      <c r="G6" s="361"/>
      <c r="H6" s="17"/>
      <c r="I6" s="117"/>
      <c r="J6" s="19"/>
      <c r="K6" s="270"/>
      <c r="L6" s="141"/>
    </row>
    <row r="7" spans="1:12" s="10" customFormat="1" ht="16.5">
      <c r="A7" s="9"/>
      <c r="B7" s="360" t="s">
        <v>783</v>
      </c>
      <c r="C7" s="360"/>
      <c r="D7" s="361" t="s">
        <v>782</v>
      </c>
      <c r="E7" s="361"/>
      <c r="F7" s="361"/>
      <c r="G7" s="361"/>
      <c r="H7" s="17"/>
      <c r="I7" s="117"/>
      <c r="J7" s="19"/>
      <c r="K7" s="270"/>
      <c r="L7" s="141"/>
    </row>
    <row r="8" spans="1:12" s="10" customFormat="1" ht="9" customHeight="1">
      <c r="A8" s="9"/>
      <c r="C8" s="11"/>
      <c r="D8" s="9"/>
      <c r="E8" s="9"/>
      <c r="F8" s="9"/>
      <c r="G8" s="12"/>
      <c r="H8" s="17"/>
      <c r="I8" s="117"/>
      <c r="J8" s="19"/>
      <c r="K8" s="270"/>
      <c r="L8" s="141"/>
    </row>
    <row r="9" spans="1:239" ht="55.5" customHeight="1">
      <c r="A9" s="184" t="s">
        <v>803</v>
      </c>
      <c r="B9" s="184" t="s">
        <v>801</v>
      </c>
      <c r="C9" s="362" t="s">
        <v>800</v>
      </c>
      <c r="D9" s="362"/>
      <c r="E9" s="184" t="s">
        <v>795</v>
      </c>
      <c r="F9" s="57" t="s">
        <v>802</v>
      </c>
      <c r="G9" s="162" t="s">
        <v>809</v>
      </c>
      <c r="H9" s="91" t="s">
        <v>810</v>
      </c>
      <c r="I9" s="128" t="s">
        <v>814</v>
      </c>
      <c r="J9" s="75" t="s">
        <v>816</v>
      </c>
      <c r="K9" s="262" t="s">
        <v>850</v>
      </c>
      <c r="L9" s="209" t="s">
        <v>857</v>
      </c>
      <c r="M9" s="154" t="s">
        <v>817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13" ht="16.5" customHeight="1">
      <c r="A10" s="153">
        <v>1</v>
      </c>
      <c r="B10" s="153">
        <v>5073101301</v>
      </c>
      <c r="C10" s="171" t="s">
        <v>2</v>
      </c>
      <c r="D10" s="171" t="s">
        <v>3</v>
      </c>
      <c r="E10" s="153" t="s">
        <v>4</v>
      </c>
      <c r="F10" s="41"/>
      <c r="G10" s="41">
        <v>2</v>
      </c>
      <c r="H10" s="74">
        <v>3</v>
      </c>
      <c r="I10" s="119">
        <v>7</v>
      </c>
      <c r="J10" s="74">
        <v>4</v>
      </c>
      <c r="K10" s="231">
        <v>2</v>
      </c>
      <c r="L10" s="123">
        <v>5</v>
      </c>
      <c r="M10" s="41"/>
    </row>
    <row r="11" spans="1:13" ht="17.25" customHeight="1">
      <c r="A11" s="153">
        <v>2</v>
      </c>
      <c r="B11" s="153">
        <v>5073101302</v>
      </c>
      <c r="C11" s="171" t="s">
        <v>5</v>
      </c>
      <c r="D11" s="171" t="s">
        <v>3</v>
      </c>
      <c r="E11" s="153" t="s">
        <v>6</v>
      </c>
      <c r="F11" s="41">
        <v>4</v>
      </c>
      <c r="G11" s="41">
        <v>1</v>
      </c>
      <c r="H11" s="74"/>
      <c r="I11" s="119"/>
      <c r="J11" s="74"/>
      <c r="K11" s="231">
        <v>2</v>
      </c>
      <c r="L11" s="123">
        <v>8</v>
      </c>
      <c r="M11" s="41"/>
    </row>
    <row r="12" spans="1:13" ht="17.25" customHeight="1">
      <c r="A12" s="153">
        <v>3</v>
      </c>
      <c r="B12" s="153">
        <v>5073101303</v>
      </c>
      <c r="C12" s="171" t="s">
        <v>68</v>
      </c>
      <c r="D12" s="171" t="s">
        <v>3</v>
      </c>
      <c r="E12" s="153" t="s">
        <v>69</v>
      </c>
      <c r="F12" s="41"/>
      <c r="G12" s="41">
        <v>5</v>
      </c>
      <c r="H12" s="74"/>
      <c r="I12" s="119">
        <v>5</v>
      </c>
      <c r="J12" s="74">
        <v>4</v>
      </c>
      <c r="K12" s="231">
        <v>5</v>
      </c>
      <c r="L12" s="123">
        <v>5</v>
      </c>
      <c r="M12" s="41"/>
    </row>
    <row r="13" spans="1:13" ht="17.25" customHeight="1">
      <c r="A13" s="153">
        <v>4</v>
      </c>
      <c r="B13" s="153">
        <v>5073101304</v>
      </c>
      <c r="C13" s="171" t="s">
        <v>87</v>
      </c>
      <c r="D13" s="171" t="s">
        <v>3</v>
      </c>
      <c r="E13" s="153" t="s">
        <v>88</v>
      </c>
      <c r="F13" s="41">
        <v>1</v>
      </c>
      <c r="G13" s="41"/>
      <c r="H13" s="74">
        <v>3</v>
      </c>
      <c r="I13" s="119">
        <v>3</v>
      </c>
      <c r="J13" s="74"/>
      <c r="K13" s="231">
        <v>8</v>
      </c>
      <c r="L13" s="123"/>
      <c r="M13" s="41"/>
    </row>
    <row r="14" spans="1:13" ht="17.25" customHeight="1">
      <c r="A14" s="153">
        <v>5</v>
      </c>
      <c r="B14" s="153">
        <v>5073101305</v>
      </c>
      <c r="C14" s="171" t="s">
        <v>7</v>
      </c>
      <c r="D14" s="171" t="s">
        <v>8</v>
      </c>
      <c r="E14" s="153" t="s">
        <v>9</v>
      </c>
      <c r="F14" s="41"/>
      <c r="G14" s="173">
        <v>5</v>
      </c>
      <c r="H14" s="74">
        <v>6</v>
      </c>
      <c r="I14" s="119">
        <v>1</v>
      </c>
      <c r="J14" s="74">
        <v>7</v>
      </c>
      <c r="K14" s="231">
        <v>2</v>
      </c>
      <c r="L14" s="123">
        <v>13</v>
      </c>
      <c r="M14" s="173"/>
    </row>
    <row r="15" spans="1:13" s="60" customFormat="1" ht="17.25" customHeight="1">
      <c r="A15" s="67">
        <v>6</v>
      </c>
      <c r="B15" s="67">
        <v>5073101306</v>
      </c>
      <c r="C15" s="68" t="s">
        <v>10</v>
      </c>
      <c r="D15" s="68" t="s">
        <v>11</v>
      </c>
      <c r="E15" s="67" t="s">
        <v>12</v>
      </c>
      <c r="F15" s="121"/>
      <c r="G15" s="121"/>
      <c r="H15" s="195">
        <v>3</v>
      </c>
      <c r="I15" s="67"/>
      <c r="J15" s="195"/>
      <c r="K15" s="121">
        <v>3</v>
      </c>
      <c r="L15" s="65"/>
      <c r="M15" s="121" t="s">
        <v>818</v>
      </c>
    </row>
    <row r="16" spans="1:13" ht="17.25" customHeight="1">
      <c r="A16" s="153">
        <v>7</v>
      </c>
      <c r="B16" s="153">
        <v>5073101307</v>
      </c>
      <c r="C16" s="171" t="s">
        <v>13</v>
      </c>
      <c r="D16" s="171" t="s">
        <v>14</v>
      </c>
      <c r="E16" s="153" t="s">
        <v>15</v>
      </c>
      <c r="F16" s="41"/>
      <c r="G16" s="173">
        <v>3</v>
      </c>
      <c r="H16" s="74">
        <v>3</v>
      </c>
      <c r="I16" s="119">
        <v>5</v>
      </c>
      <c r="J16" s="74">
        <v>2</v>
      </c>
      <c r="K16" s="231">
        <v>4</v>
      </c>
      <c r="L16" s="123">
        <v>6</v>
      </c>
      <c r="M16" s="173"/>
    </row>
    <row r="17" spans="1:13" ht="17.25" customHeight="1">
      <c r="A17" s="153">
        <v>8</v>
      </c>
      <c r="B17" s="153">
        <v>5073101308</v>
      </c>
      <c r="C17" s="171" t="s">
        <v>78</v>
      </c>
      <c r="D17" s="171" t="s">
        <v>79</v>
      </c>
      <c r="E17" s="153" t="s">
        <v>80</v>
      </c>
      <c r="F17" s="41"/>
      <c r="G17" s="41"/>
      <c r="H17" s="74">
        <v>3</v>
      </c>
      <c r="I17" s="119">
        <v>5</v>
      </c>
      <c r="J17" s="74"/>
      <c r="K17" s="231">
        <v>3</v>
      </c>
      <c r="L17" s="123">
        <v>8</v>
      </c>
      <c r="M17" s="41"/>
    </row>
    <row r="18" spans="1:13" ht="17.25" customHeight="1">
      <c r="A18" s="153">
        <v>9</v>
      </c>
      <c r="B18" s="153">
        <v>5073101309</v>
      </c>
      <c r="C18" s="171" t="s">
        <v>16</v>
      </c>
      <c r="D18" s="171" t="s">
        <v>17</v>
      </c>
      <c r="E18" s="153" t="s">
        <v>18</v>
      </c>
      <c r="F18" s="41"/>
      <c r="G18" s="41"/>
      <c r="H18" s="74">
        <v>3</v>
      </c>
      <c r="I18" s="119">
        <v>4</v>
      </c>
      <c r="J18" s="74"/>
      <c r="K18" s="231">
        <v>6</v>
      </c>
      <c r="L18" s="123">
        <v>8</v>
      </c>
      <c r="M18" s="41"/>
    </row>
    <row r="19" spans="1:13" ht="15.75">
      <c r="A19" s="153">
        <v>10</v>
      </c>
      <c r="B19" s="153">
        <v>5073101310</v>
      </c>
      <c r="C19" s="171" t="s">
        <v>19</v>
      </c>
      <c r="D19" s="171" t="s">
        <v>17</v>
      </c>
      <c r="E19" s="153" t="s">
        <v>20</v>
      </c>
      <c r="F19" s="41">
        <v>4</v>
      </c>
      <c r="G19" s="41">
        <v>4</v>
      </c>
      <c r="H19" s="74">
        <v>4</v>
      </c>
      <c r="I19" s="119">
        <v>5</v>
      </c>
      <c r="J19" s="74">
        <v>2</v>
      </c>
      <c r="K19" s="231">
        <v>2</v>
      </c>
      <c r="L19" s="123">
        <v>7</v>
      </c>
      <c r="M19" s="41" t="s">
        <v>829</v>
      </c>
    </row>
    <row r="20" spans="1:13" ht="15.75">
      <c r="A20" s="153">
        <v>11</v>
      </c>
      <c r="B20" s="153">
        <v>5073101311</v>
      </c>
      <c r="C20" s="171" t="s">
        <v>65</v>
      </c>
      <c r="D20" s="171" t="s">
        <v>66</v>
      </c>
      <c r="E20" s="153" t="s">
        <v>67</v>
      </c>
      <c r="F20" s="41">
        <v>1</v>
      </c>
      <c r="G20" s="41">
        <v>1</v>
      </c>
      <c r="H20" s="74">
        <v>7</v>
      </c>
      <c r="I20" s="119">
        <v>1</v>
      </c>
      <c r="J20" s="74">
        <v>8</v>
      </c>
      <c r="K20" s="231">
        <v>0</v>
      </c>
      <c r="L20" s="123">
        <v>5</v>
      </c>
      <c r="M20" s="41"/>
    </row>
    <row r="21" spans="1:13" ht="18" customHeight="1">
      <c r="A21" s="153">
        <v>12</v>
      </c>
      <c r="B21" s="153">
        <v>5073101312</v>
      </c>
      <c r="C21" s="171" t="s">
        <v>89</v>
      </c>
      <c r="D21" s="171" t="s">
        <v>90</v>
      </c>
      <c r="E21" s="153" t="s">
        <v>91</v>
      </c>
      <c r="F21" s="41"/>
      <c r="G21" s="41"/>
      <c r="H21" s="74">
        <v>3</v>
      </c>
      <c r="I21" s="119">
        <v>2</v>
      </c>
      <c r="J21" s="74"/>
      <c r="K21" s="231">
        <v>6</v>
      </c>
      <c r="L21" s="123">
        <v>5</v>
      </c>
      <c r="M21" s="41"/>
    </row>
    <row r="22" spans="1:13" ht="18" customHeight="1">
      <c r="A22" s="153">
        <v>13</v>
      </c>
      <c r="B22" s="153">
        <v>5073101313</v>
      </c>
      <c r="C22" s="171" t="s">
        <v>21</v>
      </c>
      <c r="D22" s="171" t="s">
        <v>22</v>
      </c>
      <c r="E22" s="153" t="s">
        <v>23</v>
      </c>
      <c r="F22" s="41"/>
      <c r="G22" s="41">
        <v>1</v>
      </c>
      <c r="H22" s="74">
        <v>3</v>
      </c>
      <c r="I22" s="119"/>
      <c r="J22" s="74"/>
      <c r="K22" s="231">
        <v>8</v>
      </c>
      <c r="L22" s="123">
        <v>8</v>
      </c>
      <c r="M22" s="41"/>
    </row>
    <row r="23" spans="1:13" ht="18" customHeight="1">
      <c r="A23" s="153">
        <v>14</v>
      </c>
      <c r="B23" s="153">
        <v>5073101314</v>
      </c>
      <c r="C23" s="171" t="s">
        <v>24</v>
      </c>
      <c r="D23" s="171" t="s">
        <v>25</v>
      </c>
      <c r="E23" s="153" t="s">
        <v>26</v>
      </c>
      <c r="F23" s="41"/>
      <c r="G23" s="173">
        <v>2</v>
      </c>
      <c r="H23" s="74">
        <v>3</v>
      </c>
      <c r="I23" s="119">
        <v>2</v>
      </c>
      <c r="J23" s="74">
        <v>4</v>
      </c>
      <c r="K23" s="231">
        <v>4</v>
      </c>
      <c r="L23" s="123">
        <v>13</v>
      </c>
      <c r="M23" s="173"/>
    </row>
    <row r="24" spans="1:13" ht="18" customHeight="1">
      <c r="A24" s="153">
        <v>15</v>
      </c>
      <c r="B24" s="153">
        <v>5073101315</v>
      </c>
      <c r="C24" s="171" t="s">
        <v>81</v>
      </c>
      <c r="D24" s="171" t="s">
        <v>82</v>
      </c>
      <c r="E24" s="153" t="s">
        <v>83</v>
      </c>
      <c r="F24" s="41">
        <v>1</v>
      </c>
      <c r="G24" s="41"/>
      <c r="H24" s="74">
        <v>3</v>
      </c>
      <c r="I24" s="119">
        <v>1</v>
      </c>
      <c r="J24" s="74">
        <v>5</v>
      </c>
      <c r="K24" s="231"/>
      <c r="L24" s="123" t="s">
        <v>863</v>
      </c>
      <c r="M24" s="41"/>
    </row>
    <row r="25" spans="1:13" s="55" customFormat="1" ht="18" customHeight="1">
      <c r="A25" s="153">
        <v>16</v>
      </c>
      <c r="B25" s="153">
        <v>5073101316</v>
      </c>
      <c r="C25" s="171" t="s">
        <v>54</v>
      </c>
      <c r="D25" s="171" t="s">
        <v>55</v>
      </c>
      <c r="E25" s="153" t="s">
        <v>56</v>
      </c>
      <c r="F25" s="41">
        <v>2</v>
      </c>
      <c r="G25" s="173">
        <v>15</v>
      </c>
      <c r="H25" s="74">
        <v>4</v>
      </c>
      <c r="I25" s="119">
        <v>4</v>
      </c>
      <c r="J25" s="74"/>
      <c r="K25" s="231">
        <v>2</v>
      </c>
      <c r="L25" s="123">
        <v>5</v>
      </c>
      <c r="M25" s="173"/>
    </row>
    <row r="26" spans="1:13" ht="18" customHeight="1">
      <c r="A26" s="153">
        <v>17</v>
      </c>
      <c r="B26" s="153">
        <v>5073101317</v>
      </c>
      <c r="C26" s="171" t="s">
        <v>60</v>
      </c>
      <c r="D26" s="171" t="s">
        <v>55</v>
      </c>
      <c r="E26" s="153" t="s">
        <v>61</v>
      </c>
      <c r="F26" s="41"/>
      <c r="G26" s="41"/>
      <c r="H26" s="74">
        <v>7</v>
      </c>
      <c r="I26" s="119"/>
      <c r="J26" s="74">
        <v>8</v>
      </c>
      <c r="K26" s="231"/>
      <c r="L26" s="123">
        <v>5</v>
      </c>
      <c r="M26" s="41"/>
    </row>
    <row r="27" spans="1:13" s="60" customFormat="1" ht="18" customHeight="1">
      <c r="A27" s="67">
        <v>18</v>
      </c>
      <c r="B27" s="67">
        <v>5073101318</v>
      </c>
      <c r="C27" s="68" t="s">
        <v>27</v>
      </c>
      <c r="D27" s="68" t="s">
        <v>28</v>
      </c>
      <c r="E27" s="67" t="s">
        <v>29</v>
      </c>
      <c r="F27" s="121"/>
      <c r="G27" s="121"/>
      <c r="H27" s="195"/>
      <c r="I27" s="67"/>
      <c r="J27" s="195"/>
      <c r="K27" s="121"/>
      <c r="L27" s="65"/>
      <c r="M27" s="121" t="s">
        <v>818</v>
      </c>
    </row>
    <row r="28" spans="1:13" ht="15.75">
      <c r="A28" s="153">
        <v>19</v>
      </c>
      <c r="B28" s="153">
        <v>5073101319</v>
      </c>
      <c r="C28" s="171" t="s">
        <v>92</v>
      </c>
      <c r="D28" s="171" t="s">
        <v>28</v>
      </c>
      <c r="E28" s="153" t="s">
        <v>93</v>
      </c>
      <c r="F28" s="41"/>
      <c r="G28" s="41"/>
      <c r="H28" s="74">
        <v>3</v>
      </c>
      <c r="I28" s="119"/>
      <c r="J28" s="74"/>
      <c r="K28" s="231">
        <v>4</v>
      </c>
      <c r="L28" s="123">
        <v>14</v>
      </c>
      <c r="M28" s="41"/>
    </row>
    <row r="29" spans="1:13" ht="15.75">
      <c r="A29" s="153">
        <v>20</v>
      </c>
      <c r="B29" s="153">
        <v>5073101320</v>
      </c>
      <c r="C29" s="171" t="s">
        <v>30</v>
      </c>
      <c r="D29" s="171" t="s">
        <v>31</v>
      </c>
      <c r="E29" s="153" t="s">
        <v>32</v>
      </c>
      <c r="F29" s="41">
        <v>1</v>
      </c>
      <c r="G29" s="41"/>
      <c r="H29" s="74">
        <v>3</v>
      </c>
      <c r="I29" s="119">
        <v>7</v>
      </c>
      <c r="J29" s="74">
        <v>10</v>
      </c>
      <c r="K29" s="231">
        <v>6</v>
      </c>
      <c r="L29" s="123">
        <v>11</v>
      </c>
      <c r="M29" s="41"/>
    </row>
    <row r="30" spans="1:13" ht="15.75">
      <c r="A30" s="153">
        <v>21</v>
      </c>
      <c r="B30" s="153">
        <v>5073101321</v>
      </c>
      <c r="C30" s="171" t="s">
        <v>72</v>
      </c>
      <c r="D30" s="171" t="s">
        <v>73</v>
      </c>
      <c r="E30" s="153" t="s">
        <v>74</v>
      </c>
      <c r="F30" s="41">
        <v>1</v>
      </c>
      <c r="G30" s="41">
        <v>2</v>
      </c>
      <c r="H30" s="74">
        <v>3</v>
      </c>
      <c r="I30" s="119">
        <v>7</v>
      </c>
      <c r="J30" s="74">
        <f>K3</f>
        <v>0</v>
      </c>
      <c r="K30" s="231">
        <v>3</v>
      </c>
      <c r="L30" s="123">
        <v>5</v>
      </c>
      <c r="M30" s="41"/>
    </row>
    <row r="31" spans="1:13" ht="15.75">
      <c r="A31" s="153">
        <v>22</v>
      </c>
      <c r="B31" s="153">
        <v>5073101322</v>
      </c>
      <c r="C31" s="171" t="s">
        <v>75</v>
      </c>
      <c r="D31" s="171" t="s">
        <v>76</v>
      </c>
      <c r="E31" s="153" t="s">
        <v>77</v>
      </c>
      <c r="F31" s="41"/>
      <c r="G31" s="41"/>
      <c r="H31" s="74">
        <v>3</v>
      </c>
      <c r="I31" s="119">
        <v>2</v>
      </c>
      <c r="J31" s="74">
        <v>10</v>
      </c>
      <c r="K31" s="231"/>
      <c r="L31" s="123">
        <v>5</v>
      </c>
      <c r="M31" s="41"/>
    </row>
    <row r="32" spans="1:13" s="55" customFormat="1" ht="15.75">
      <c r="A32" s="153">
        <v>23</v>
      </c>
      <c r="B32" s="153">
        <v>5073101323</v>
      </c>
      <c r="C32" s="171" t="s">
        <v>33</v>
      </c>
      <c r="D32" s="171" t="s">
        <v>34</v>
      </c>
      <c r="E32" s="153" t="s">
        <v>35</v>
      </c>
      <c r="F32" s="41">
        <v>3</v>
      </c>
      <c r="G32" s="41">
        <v>13</v>
      </c>
      <c r="H32" s="74">
        <v>13</v>
      </c>
      <c r="I32" s="119">
        <v>14</v>
      </c>
      <c r="J32" s="74">
        <v>7</v>
      </c>
      <c r="K32" s="231">
        <v>6</v>
      </c>
      <c r="L32" s="123">
        <v>12</v>
      </c>
      <c r="M32" s="41" t="s">
        <v>830</v>
      </c>
    </row>
    <row r="33" spans="1:13" ht="15.75">
      <c r="A33" s="153">
        <v>24</v>
      </c>
      <c r="B33" s="153">
        <v>5073101324</v>
      </c>
      <c r="C33" s="171" t="s">
        <v>57</v>
      </c>
      <c r="D33" s="171" t="s">
        <v>58</v>
      </c>
      <c r="E33" s="153" t="s">
        <v>59</v>
      </c>
      <c r="F33" s="41">
        <v>1</v>
      </c>
      <c r="G33" s="41"/>
      <c r="H33" s="74"/>
      <c r="I33" s="119">
        <v>4</v>
      </c>
      <c r="J33" s="74">
        <v>11</v>
      </c>
      <c r="K33" s="231">
        <v>1</v>
      </c>
      <c r="L33" s="123">
        <v>8</v>
      </c>
      <c r="M33" s="41"/>
    </row>
    <row r="34" spans="1:13" ht="15.75">
      <c r="A34" s="153">
        <v>25</v>
      </c>
      <c r="B34" s="153">
        <v>5073101325</v>
      </c>
      <c r="C34" s="171" t="s">
        <v>70</v>
      </c>
      <c r="D34" s="171" t="s">
        <v>58</v>
      </c>
      <c r="E34" s="153" t="s">
        <v>71</v>
      </c>
      <c r="F34" s="41"/>
      <c r="G34" s="41"/>
      <c r="H34" s="74"/>
      <c r="I34" s="119">
        <v>2</v>
      </c>
      <c r="J34" s="74">
        <v>3</v>
      </c>
      <c r="K34" s="231">
        <v>1</v>
      </c>
      <c r="L34" s="123">
        <v>11</v>
      </c>
      <c r="M34" s="41"/>
    </row>
    <row r="35" spans="1:13" ht="15.75">
      <c r="A35" s="153">
        <v>26</v>
      </c>
      <c r="B35" s="153">
        <v>5073101326</v>
      </c>
      <c r="C35" s="171" t="s">
        <v>84</v>
      </c>
      <c r="D35" s="171" t="s">
        <v>85</v>
      </c>
      <c r="E35" s="153" t="s">
        <v>86</v>
      </c>
      <c r="F35" s="41">
        <v>1</v>
      </c>
      <c r="G35" s="41">
        <v>2</v>
      </c>
      <c r="H35" s="74">
        <v>1</v>
      </c>
      <c r="I35" s="119">
        <v>3</v>
      </c>
      <c r="J35" s="74">
        <v>5</v>
      </c>
      <c r="K35" s="231">
        <v>2</v>
      </c>
      <c r="L35" s="123">
        <v>13</v>
      </c>
      <c r="M35" s="41"/>
    </row>
    <row r="36" spans="1:13" ht="16.5" customHeight="1">
      <c r="A36" s="153">
        <v>27</v>
      </c>
      <c r="B36" s="153">
        <v>5073101327</v>
      </c>
      <c r="C36" s="171" t="s">
        <v>62</v>
      </c>
      <c r="D36" s="171" t="s">
        <v>63</v>
      </c>
      <c r="E36" s="153" t="s">
        <v>64</v>
      </c>
      <c r="F36" s="41">
        <v>1</v>
      </c>
      <c r="G36" s="41"/>
      <c r="H36" s="74"/>
      <c r="I36" s="119"/>
      <c r="J36" s="74"/>
      <c r="K36" s="231"/>
      <c r="L36" s="123"/>
      <c r="M36" s="41"/>
    </row>
    <row r="37" spans="1:13" ht="16.5" customHeight="1">
      <c r="A37" s="153">
        <v>28</v>
      </c>
      <c r="B37" s="153">
        <v>5073101328</v>
      </c>
      <c r="C37" s="171" t="s">
        <v>36</v>
      </c>
      <c r="D37" s="171" t="s">
        <v>37</v>
      </c>
      <c r="E37" s="153" t="s">
        <v>38</v>
      </c>
      <c r="F37" s="41"/>
      <c r="G37" s="41">
        <v>1</v>
      </c>
      <c r="H37" s="74">
        <v>3</v>
      </c>
      <c r="I37" s="119"/>
      <c r="J37" s="74">
        <v>5</v>
      </c>
      <c r="K37" s="231"/>
      <c r="L37" s="123">
        <v>11</v>
      </c>
      <c r="M37" s="41"/>
    </row>
    <row r="38" spans="1:13" ht="16.5" customHeight="1">
      <c r="A38" s="153">
        <v>29</v>
      </c>
      <c r="B38" s="153">
        <v>5073101329</v>
      </c>
      <c r="C38" s="171" t="s">
        <v>39</v>
      </c>
      <c r="D38" s="171" t="s">
        <v>37</v>
      </c>
      <c r="E38" s="153" t="s">
        <v>40</v>
      </c>
      <c r="F38" s="41">
        <v>1</v>
      </c>
      <c r="G38" s="41"/>
      <c r="H38" s="74">
        <v>3</v>
      </c>
      <c r="I38" s="119"/>
      <c r="J38" s="74">
        <v>5</v>
      </c>
      <c r="K38" s="231"/>
      <c r="L38" s="123">
        <v>5</v>
      </c>
      <c r="M38" s="41"/>
    </row>
    <row r="39" spans="1:13" ht="15.75">
      <c r="A39" s="153">
        <v>30</v>
      </c>
      <c r="B39" s="153">
        <v>5073101330</v>
      </c>
      <c r="C39" s="171" t="s">
        <v>41</v>
      </c>
      <c r="D39" s="171" t="s">
        <v>37</v>
      </c>
      <c r="E39" s="153" t="s">
        <v>42</v>
      </c>
      <c r="F39" s="41"/>
      <c r="G39" s="41"/>
      <c r="H39" s="74">
        <v>1</v>
      </c>
      <c r="I39" s="119">
        <v>1</v>
      </c>
      <c r="J39" s="74">
        <v>4</v>
      </c>
      <c r="K39" s="231">
        <v>4</v>
      </c>
      <c r="L39" s="123">
        <v>10</v>
      </c>
      <c r="M39" s="41"/>
    </row>
    <row r="40" spans="1:13" ht="15.75">
      <c r="A40" s="153">
        <v>31</v>
      </c>
      <c r="B40" s="153">
        <v>5073101331</v>
      </c>
      <c r="C40" s="171" t="s">
        <v>94</v>
      </c>
      <c r="D40" s="171" t="s">
        <v>37</v>
      </c>
      <c r="E40" s="153" t="s">
        <v>95</v>
      </c>
      <c r="F40" s="41"/>
      <c r="G40" s="41"/>
      <c r="H40" s="74">
        <v>1</v>
      </c>
      <c r="I40" s="119">
        <v>5</v>
      </c>
      <c r="J40" s="74">
        <v>2</v>
      </c>
      <c r="K40" s="231">
        <v>5</v>
      </c>
      <c r="L40" s="123">
        <v>6</v>
      </c>
      <c r="M40" s="41"/>
    </row>
    <row r="41" spans="1:13" ht="15.75">
      <c r="A41" s="153">
        <v>32</v>
      </c>
      <c r="B41" s="153">
        <v>5073101332</v>
      </c>
      <c r="C41" s="171" t="s">
        <v>24</v>
      </c>
      <c r="D41" s="171" t="s">
        <v>43</v>
      </c>
      <c r="E41" s="153" t="s">
        <v>44</v>
      </c>
      <c r="F41" s="41">
        <v>1</v>
      </c>
      <c r="G41" s="41">
        <v>3</v>
      </c>
      <c r="H41" s="74">
        <v>7</v>
      </c>
      <c r="I41" s="119"/>
      <c r="J41" s="74">
        <v>3</v>
      </c>
      <c r="K41" s="231">
        <v>3</v>
      </c>
      <c r="L41" s="123">
        <v>11</v>
      </c>
      <c r="M41" s="41"/>
    </row>
    <row r="42" spans="1:13" ht="15.75">
      <c r="A42" s="153">
        <v>33</v>
      </c>
      <c r="B42" s="153">
        <v>5073101333</v>
      </c>
      <c r="C42" s="171" t="s">
        <v>45</v>
      </c>
      <c r="D42" s="171" t="s">
        <v>46</v>
      </c>
      <c r="E42" s="153" t="s">
        <v>47</v>
      </c>
      <c r="F42" s="41"/>
      <c r="G42" s="41"/>
      <c r="H42" s="74">
        <v>3</v>
      </c>
      <c r="I42" s="119"/>
      <c r="J42" s="74">
        <v>11</v>
      </c>
      <c r="K42" s="231"/>
      <c r="L42" s="123">
        <v>8</v>
      </c>
      <c r="M42" s="41"/>
    </row>
    <row r="43" spans="1:13" ht="15.75">
      <c r="A43" s="153">
        <v>34</v>
      </c>
      <c r="B43" s="153">
        <v>5073101334</v>
      </c>
      <c r="C43" s="171" t="s">
        <v>96</v>
      </c>
      <c r="D43" s="171" t="s">
        <v>97</v>
      </c>
      <c r="E43" s="153" t="s">
        <v>98</v>
      </c>
      <c r="F43" s="41">
        <v>1</v>
      </c>
      <c r="G43" s="41">
        <v>5</v>
      </c>
      <c r="H43" s="74">
        <v>6</v>
      </c>
      <c r="I43" s="119">
        <v>1</v>
      </c>
      <c r="J43" s="74"/>
      <c r="K43" s="231"/>
      <c r="L43" s="123">
        <v>8</v>
      </c>
      <c r="M43" s="41"/>
    </row>
    <row r="44" spans="1:13" ht="15.75" customHeight="1">
      <c r="A44" s="153">
        <v>35</v>
      </c>
      <c r="B44" s="153">
        <v>5073101335</v>
      </c>
      <c r="C44" s="171" t="s">
        <v>48</v>
      </c>
      <c r="D44" s="171" t="s">
        <v>49</v>
      </c>
      <c r="E44" s="153" t="s">
        <v>50</v>
      </c>
      <c r="F44" s="41">
        <v>2</v>
      </c>
      <c r="G44" s="41">
        <v>1</v>
      </c>
      <c r="H44" s="74">
        <v>10</v>
      </c>
      <c r="I44" s="119">
        <v>1</v>
      </c>
      <c r="J44" s="74">
        <v>14</v>
      </c>
      <c r="K44" s="231">
        <v>8</v>
      </c>
      <c r="L44" s="123">
        <v>25</v>
      </c>
      <c r="M44" s="41"/>
    </row>
    <row r="45" spans="1:13" s="4" customFormat="1" ht="15.75" customHeight="1">
      <c r="A45" s="153">
        <v>36</v>
      </c>
      <c r="B45" s="153">
        <v>5073101336</v>
      </c>
      <c r="C45" s="171" t="s">
        <v>51</v>
      </c>
      <c r="D45" s="171" t="s">
        <v>52</v>
      </c>
      <c r="E45" s="153" t="s">
        <v>53</v>
      </c>
      <c r="F45" s="41"/>
      <c r="G45" s="41"/>
      <c r="H45" s="74">
        <v>3</v>
      </c>
      <c r="I45" s="119">
        <v>2</v>
      </c>
      <c r="J45" s="74">
        <v>3</v>
      </c>
      <c r="K45" s="231">
        <v>10</v>
      </c>
      <c r="L45" s="123">
        <v>8</v>
      </c>
      <c r="M45" s="41"/>
    </row>
    <row r="46" spans="1:13" s="48" customFormat="1" ht="15.75" customHeight="1">
      <c r="A46" s="233">
        <v>37</v>
      </c>
      <c r="B46" s="233">
        <v>5073101337</v>
      </c>
      <c r="C46" s="229" t="s">
        <v>794</v>
      </c>
      <c r="D46" s="229" t="s">
        <v>55</v>
      </c>
      <c r="E46" s="233" t="s">
        <v>277</v>
      </c>
      <c r="F46" s="231"/>
      <c r="G46" s="230"/>
      <c r="H46" s="144">
        <v>3</v>
      </c>
      <c r="I46" s="237">
        <v>5</v>
      </c>
      <c r="J46" s="74"/>
      <c r="K46" s="231">
        <v>5</v>
      </c>
      <c r="L46" s="123">
        <v>5</v>
      </c>
      <c r="M46" s="230"/>
    </row>
    <row r="47" spans="1:13" s="271" customFormat="1" ht="15.75" customHeight="1">
      <c r="A47" s="232"/>
      <c r="B47" s="272">
        <v>5063101320</v>
      </c>
      <c r="C47" s="272" t="s">
        <v>864</v>
      </c>
      <c r="D47" s="272" t="s">
        <v>586</v>
      </c>
      <c r="E47" s="232"/>
      <c r="F47" s="232"/>
      <c r="G47" s="273"/>
      <c r="H47" s="106"/>
      <c r="I47" s="274"/>
      <c r="J47" s="275"/>
      <c r="K47" s="273"/>
      <c r="L47" s="276">
        <v>5</v>
      </c>
      <c r="M47" s="273" t="s">
        <v>860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" customHeight="1"/>
    <row r="60" ht="15.75" customHeight="1"/>
    <row r="61" ht="15" customHeight="1"/>
    <row r="62" ht="15.75" customHeight="1"/>
    <row r="64" ht="15" customHeight="1"/>
    <row r="65" ht="15" customHeight="1"/>
    <row r="66" ht="15.75" customHeight="1"/>
    <row r="67" ht="15" customHeight="1"/>
    <row r="68" ht="15" customHeight="1"/>
    <row r="69" ht="15" customHeight="1"/>
    <row r="70" ht="15.75" customHeight="1"/>
    <row r="71" ht="15" customHeight="1"/>
    <row r="72" ht="15" customHeight="1"/>
    <row r="73" ht="15" customHeight="1"/>
    <row r="74" ht="15.75" customHeight="1"/>
    <row r="75" ht="15" customHeight="1"/>
    <row r="76" ht="15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.75" customHeight="1"/>
    <row r="84" ht="31.5" customHeight="1"/>
    <row r="85" ht="15.75" customHeight="1"/>
  </sheetData>
  <sheetProtection/>
  <mergeCells count="11">
    <mergeCell ref="A1:C1"/>
    <mergeCell ref="A2:C2"/>
    <mergeCell ref="A4:G4"/>
    <mergeCell ref="A5:G5"/>
    <mergeCell ref="D1:G1"/>
    <mergeCell ref="D2:G2"/>
    <mergeCell ref="B6:C6"/>
    <mergeCell ref="B7:C7"/>
    <mergeCell ref="D6:G6"/>
    <mergeCell ref="D7:G7"/>
    <mergeCell ref="C9:D9"/>
  </mergeCells>
  <printOptions/>
  <pageMargins left="0.62" right="0.3" top="0.35" bottom="0.25" header="0.2" footer="0.2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3.8515625" style="317" bestFit="1" customWidth="1"/>
    <col min="2" max="2" width="12.140625" style="317" customWidth="1"/>
    <col min="3" max="3" width="22.00390625" style="317" customWidth="1"/>
    <col min="4" max="4" width="8.8515625" style="317" customWidth="1"/>
    <col min="5" max="5" width="16.8515625" style="323" customWidth="1"/>
    <col min="6" max="6" width="6.57421875" style="323" customWidth="1"/>
    <col min="7" max="7" width="6.7109375" style="317" customWidth="1"/>
    <col min="8" max="8" width="6.7109375" style="310" customWidth="1"/>
    <col min="9" max="9" width="6.8515625" style="310" customWidth="1"/>
    <col min="10" max="10" width="7.57421875" style="306" customWidth="1"/>
    <col min="11" max="11" width="9.140625" style="306" customWidth="1"/>
    <col min="12" max="12" width="9.140625" style="311" customWidth="1"/>
    <col min="13" max="13" width="10.00390625" style="317" customWidth="1"/>
    <col min="14" max="16384" width="9.140625" style="317" customWidth="1"/>
  </cols>
  <sheetData>
    <row r="1" spans="1:13" s="306" customFormat="1" ht="15.75">
      <c r="A1" s="412" t="s">
        <v>0</v>
      </c>
      <c r="B1" s="412"/>
      <c r="C1" s="412"/>
      <c r="D1" s="412"/>
      <c r="F1" s="412" t="s">
        <v>798</v>
      </c>
      <c r="G1" s="412"/>
      <c r="H1" s="412"/>
      <c r="I1" s="412"/>
      <c r="J1" s="412"/>
      <c r="K1" s="412"/>
      <c r="L1" s="412"/>
      <c r="M1" s="412"/>
    </row>
    <row r="2" spans="1:13" s="306" customFormat="1" ht="15.75">
      <c r="A2" s="307" t="s">
        <v>1</v>
      </c>
      <c r="B2" s="307"/>
      <c r="C2" s="307"/>
      <c r="D2" s="307"/>
      <c r="F2" s="404" t="s">
        <v>799</v>
      </c>
      <c r="G2" s="404"/>
      <c r="H2" s="404"/>
      <c r="I2" s="404"/>
      <c r="J2" s="404"/>
      <c r="K2" s="404"/>
      <c r="L2" s="404"/>
      <c r="M2" s="404"/>
    </row>
    <row r="3" spans="1:12" s="306" customFormat="1" ht="15.75">
      <c r="A3" s="308"/>
      <c r="B3" s="308"/>
      <c r="C3" s="308"/>
      <c r="D3" s="309"/>
      <c r="E3" s="103"/>
      <c r="F3" s="103"/>
      <c r="G3" s="103"/>
      <c r="H3" s="310"/>
      <c r="I3" s="310"/>
      <c r="L3" s="311"/>
    </row>
    <row r="4" spans="1:13" s="306" customFormat="1" ht="20.25" customHeight="1">
      <c r="A4" s="402" t="s">
        <v>879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2" s="306" customFormat="1" ht="21" customHeight="1">
      <c r="A5" s="385" t="s">
        <v>868</v>
      </c>
      <c r="B5" s="386"/>
      <c r="C5" s="386"/>
      <c r="D5" s="386"/>
      <c r="E5" s="386"/>
      <c r="F5" s="386"/>
      <c r="G5" s="386"/>
      <c r="H5" s="310"/>
      <c r="I5" s="310"/>
      <c r="L5" s="311"/>
    </row>
    <row r="6" spans="1:12" s="306" customFormat="1" ht="15.75">
      <c r="A6" s="310"/>
      <c r="B6" s="411" t="s">
        <v>884</v>
      </c>
      <c r="C6" s="411"/>
      <c r="D6" s="413" t="s">
        <v>785</v>
      </c>
      <c r="E6" s="413"/>
      <c r="F6" s="413"/>
      <c r="G6" s="413"/>
      <c r="H6" s="310"/>
      <c r="I6" s="310"/>
      <c r="L6" s="311"/>
    </row>
    <row r="7" spans="1:12" s="306" customFormat="1" ht="15.75">
      <c r="A7" s="310"/>
      <c r="B7" s="411" t="s">
        <v>885</v>
      </c>
      <c r="C7" s="411"/>
      <c r="D7" s="413" t="s">
        <v>886</v>
      </c>
      <c r="E7" s="413"/>
      <c r="F7" s="413"/>
      <c r="G7" s="413"/>
      <c r="H7" s="310"/>
      <c r="I7" s="310"/>
      <c r="L7" s="311"/>
    </row>
    <row r="8" spans="1:12" s="306" customFormat="1" ht="7.5" customHeight="1">
      <c r="A8" s="310"/>
      <c r="B8" s="313"/>
      <c r="D8" s="312"/>
      <c r="E8" s="310"/>
      <c r="F8" s="310"/>
      <c r="G8" s="310"/>
      <c r="H8" s="310"/>
      <c r="I8" s="310"/>
      <c r="L8" s="311"/>
    </row>
    <row r="9" spans="1:13" s="52" customFormat="1" ht="18" customHeight="1">
      <c r="A9" s="260" t="str">
        <f>TCCLC7!A9</f>
        <v>Stt</v>
      </c>
      <c r="B9" s="260" t="str">
        <f>TCCLC7!B9</f>
        <v>MÃ SV</v>
      </c>
      <c r="C9" s="410" t="str">
        <f>TCCLC7!C9</f>
        <v>HỌ VÀ TÊN</v>
      </c>
      <c r="D9" s="410"/>
      <c r="E9" s="260" t="str">
        <f>TCCLC7!E9</f>
        <v>NGÀY SINH</v>
      </c>
      <c r="F9" s="358" t="s">
        <v>802</v>
      </c>
      <c r="G9" s="358" t="s">
        <v>809</v>
      </c>
      <c r="H9" s="429" t="s">
        <v>810</v>
      </c>
      <c r="I9" s="430" t="s">
        <v>814</v>
      </c>
      <c r="J9" s="431" t="s">
        <v>816</v>
      </c>
      <c r="K9" s="432" t="s">
        <v>850</v>
      </c>
      <c r="L9" s="315" t="s">
        <v>857</v>
      </c>
      <c r="M9" s="433" t="s">
        <v>817</v>
      </c>
    </row>
    <row r="10" spans="1:13" ht="15.75">
      <c r="A10" s="237">
        <v>1</v>
      </c>
      <c r="B10" s="30">
        <v>5073106001</v>
      </c>
      <c r="C10" s="316" t="s">
        <v>688</v>
      </c>
      <c r="D10" s="316" t="s">
        <v>689</v>
      </c>
      <c r="E10" s="237" t="s">
        <v>95</v>
      </c>
      <c r="F10" s="237"/>
      <c r="G10" s="237">
        <v>2</v>
      </c>
      <c r="H10" s="106"/>
      <c r="I10" s="106"/>
      <c r="J10" s="314"/>
      <c r="K10" s="106"/>
      <c r="L10" s="217"/>
      <c r="M10" s="316"/>
    </row>
    <row r="11" spans="1:13" ht="15.75">
      <c r="A11" s="237">
        <f aca="true" t="shared" si="0" ref="A11:A43">A10+1</f>
        <v>2</v>
      </c>
      <c r="B11" s="30">
        <v>5073106002</v>
      </c>
      <c r="C11" s="316" t="s">
        <v>708</v>
      </c>
      <c r="D11" s="316" t="s">
        <v>3</v>
      </c>
      <c r="E11" s="318" t="s">
        <v>709</v>
      </c>
      <c r="F11" s="237">
        <v>2</v>
      </c>
      <c r="G11" s="237">
        <v>5</v>
      </c>
      <c r="H11" s="106">
        <v>1</v>
      </c>
      <c r="I11" s="106">
        <v>1</v>
      </c>
      <c r="J11" s="314">
        <v>3</v>
      </c>
      <c r="K11" s="106">
        <v>2</v>
      </c>
      <c r="L11" s="217">
        <v>5</v>
      </c>
      <c r="M11" s="316"/>
    </row>
    <row r="12" spans="1:13" ht="15.75">
      <c r="A12" s="237">
        <f t="shared" si="0"/>
        <v>3</v>
      </c>
      <c r="B12" s="30">
        <v>5073106003</v>
      </c>
      <c r="C12" s="316" t="s">
        <v>735</v>
      </c>
      <c r="D12" s="316" t="s">
        <v>3</v>
      </c>
      <c r="E12" s="319" t="s">
        <v>639</v>
      </c>
      <c r="F12" s="237">
        <v>3</v>
      </c>
      <c r="G12" s="237">
        <v>3</v>
      </c>
      <c r="H12" s="314"/>
      <c r="I12" s="106">
        <v>3</v>
      </c>
      <c r="J12" s="314">
        <v>5</v>
      </c>
      <c r="K12" s="106">
        <v>2</v>
      </c>
      <c r="L12" s="217">
        <v>6</v>
      </c>
      <c r="M12" s="316"/>
    </row>
    <row r="13" spans="1:13" ht="15.75">
      <c r="A13" s="237">
        <f t="shared" si="0"/>
        <v>4</v>
      </c>
      <c r="B13" s="30">
        <v>5073106005</v>
      </c>
      <c r="C13" s="316" t="s">
        <v>685</v>
      </c>
      <c r="D13" s="316" t="s">
        <v>293</v>
      </c>
      <c r="E13" s="319" t="s">
        <v>686</v>
      </c>
      <c r="F13" s="237"/>
      <c r="G13" s="232">
        <v>4</v>
      </c>
      <c r="H13" s="106">
        <v>3</v>
      </c>
      <c r="I13" s="106">
        <v>5</v>
      </c>
      <c r="J13" s="314">
        <v>5</v>
      </c>
      <c r="K13" s="106">
        <v>2</v>
      </c>
      <c r="L13" s="217">
        <v>9</v>
      </c>
      <c r="M13" s="316"/>
    </row>
    <row r="14" spans="1:13" ht="15.75">
      <c r="A14" s="237">
        <f t="shared" si="0"/>
        <v>5</v>
      </c>
      <c r="B14" s="30">
        <v>5073106006</v>
      </c>
      <c r="C14" s="316" t="s">
        <v>685</v>
      </c>
      <c r="D14" s="316" t="s">
        <v>293</v>
      </c>
      <c r="E14" s="237" t="s">
        <v>226</v>
      </c>
      <c r="F14" s="237"/>
      <c r="G14" s="237"/>
      <c r="H14" s="106"/>
      <c r="I14" s="106"/>
      <c r="J14" s="314">
        <v>3</v>
      </c>
      <c r="K14" s="106">
        <v>6</v>
      </c>
      <c r="L14" s="217">
        <v>15</v>
      </c>
      <c r="M14" s="316"/>
    </row>
    <row r="15" spans="1:13" ht="15.75">
      <c r="A15" s="237">
        <f t="shared" si="0"/>
        <v>6</v>
      </c>
      <c r="B15" s="30">
        <v>5073106007</v>
      </c>
      <c r="C15" s="316" t="s">
        <v>252</v>
      </c>
      <c r="D15" s="316" t="s">
        <v>574</v>
      </c>
      <c r="E15" s="237" t="s">
        <v>381</v>
      </c>
      <c r="F15" s="237"/>
      <c r="G15" s="237"/>
      <c r="H15" s="106"/>
      <c r="I15" s="106"/>
      <c r="J15" s="314"/>
      <c r="K15" s="106">
        <v>1</v>
      </c>
      <c r="L15" s="217">
        <v>16</v>
      </c>
      <c r="M15" s="316"/>
    </row>
    <row r="16" spans="1:13" ht="15.75">
      <c r="A16" s="237">
        <f t="shared" si="0"/>
        <v>7</v>
      </c>
      <c r="B16" s="30">
        <v>5073106008</v>
      </c>
      <c r="C16" s="316" t="s">
        <v>700</v>
      </c>
      <c r="D16" s="316" t="s">
        <v>165</v>
      </c>
      <c r="E16" s="237" t="s">
        <v>701</v>
      </c>
      <c r="F16" s="237">
        <v>1</v>
      </c>
      <c r="G16" s="237"/>
      <c r="H16" s="106"/>
      <c r="I16" s="106">
        <v>1</v>
      </c>
      <c r="J16" s="314">
        <v>5</v>
      </c>
      <c r="K16" s="106"/>
      <c r="L16" s="217">
        <v>12</v>
      </c>
      <c r="M16" s="316"/>
    </row>
    <row r="17" spans="1:13" ht="15.75">
      <c r="A17" s="237">
        <f t="shared" si="0"/>
        <v>8</v>
      </c>
      <c r="B17" s="30">
        <v>5073106009</v>
      </c>
      <c r="C17" s="320" t="s">
        <v>697</v>
      </c>
      <c r="D17" s="320" t="s">
        <v>105</v>
      </c>
      <c r="E17" s="319" t="s">
        <v>712</v>
      </c>
      <c r="F17" s="237"/>
      <c r="G17" s="232"/>
      <c r="H17" s="106"/>
      <c r="I17" s="106"/>
      <c r="J17" s="314"/>
      <c r="K17" s="106">
        <v>4</v>
      </c>
      <c r="L17" s="217"/>
      <c r="M17" s="316"/>
    </row>
    <row r="18" spans="1:13" ht="15.75">
      <c r="A18" s="237">
        <f t="shared" si="0"/>
        <v>9</v>
      </c>
      <c r="B18" s="30">
        <v>5073106010</v>
      </c>
      <c r="C18" s="320" t="s">
        <v>702</v>
      </c>
      <c r="D18" s="320" t="s">
        <v>207</v>
      </c>
      <c r="E18" s="318" t="s">
        <v>635</v>
      </c>
      <c r="F18" s="237">
        <v>1</v>
      </c>
      <c r="G18" s="237">
        <v>2</v>
      </c>
      <c r="H18" s="106">
        <v>1</v>
      </c>
      <c r="I18" s="106">
        <v>1</v>
      </c>
      <c r="J18" s="314">
        <v>2</v>
      </c>
      <c r="K18" s="106">
        <v>4</v>
      </c>
      <c r="L18" s="357">
        <v>7</v>
      </c>
      <c r="M18" s="316"/>
    </row>
    <row r="19" spans="1:13" ht="15.75">
      <c r="A19" s="237">
        <f t="shared" si="0"/>
        <v>10</v>
      </c>
      <c r="B19" s="30">
        <v>5073106011</v>
      </c>
      <c r="C19" s="316" t="s">
        <v>705</v>
      </c>
      <c r="D19" s="316" t="s">
        <v>207</v>
      </c>
      <c r="E19" s="318" t="s">
        <v>706</v>
      </c>
      <c r="F19" s="237">
        <v>6</v>
      </c>
      <c r="G19" s="237">
        <v>4</v>
      </c>
      <c r="H19" s="106">
        <v>4</v>
      </c>
      <c r="I19" s="106"/>
      <c r="J19" s="314">
        <v>2</v>
      </c>
      <c r="K19" s="106">
        <v>3</v>
      </c>
      <c r="L19" s="217">
        <v>7</v>
      </c>
      <c r="M19" s="316" t="s">
        <v>883</v>
      </c>
    </row>
    <row r="20" spans="1:13" ht="15.75">
      <c r="A20" s="237">
        <f t="shared" si="0"/>
        <v>11</v>
      </c>
      <c r="B20" s="30">
        <v>5073106012</v>
      </c>
      <c r="C20" s="320" t="s">
        <v>722</v>
      </c>
      <c r="D20" s="316" t="s">
        <v>179</v>
      </c>
      <c r="E20" s="232" t="s">
        <v>723</v>
      </c>
      <c r="F20" s="237">
        <v>1</v>
      </c>
      <c r="G20" s="237">
        <v>2</v>
      </c>
      <c r="H20" s="106"/>
      <c r="I20" s="106">
        <v>2</v>
      </c>
      <c r="J20" s="314">
        <v>3</v>
      </c>
      <c r="K20" s="106">
        <v>4</v>
      </c>
      <c r="L20" s="217">
        <v>7</v>
      </c>
      <c r="M20" s="316"/>
    </row>
    <row r="21" spans="1:13" ht="15.75">
      <c r="A21" s="237">
        <f t="shared" si="0"/>
        <v>12</v>
      </c>
      <c r="B21" s="30">
        <v>5073106013</v>
      </c>
      <c r="C21" s="316" t="s">
        <v>715</v>
      </c>
      <c r="D21" s="316" t="s">
        <v>17</v>
      </c>
      <c r="E21" s="237" t="s">
        <v>311</v>
      </c>
      <c r="F21" s="237"/>
      <c r="G21" s="237"/>
      <c r="H21" s="106"/>
      <c r="I21" s="106">
        <v>6</v>
      </c>
      <c r="J21" s="314"/>
      <c r="K21" s="106">
        <v>1</v>
      </c>
      <c r="L21" s="217">
        <v>9</v>
      </c>
      <c r="M21" s="316"/>
    </row>
    <row r="22" spans="1:13" ht="15.75">
      <c r="A22" s="237">
        <f t="shared" si="0"/>
        <v>13</v>
      </c>
      <c r="B22" s="30">
        <v>5073106014</v>
      </c>
      <c r="C22" s="316" t="s">
        <v>390</v>
      </c>
      <c r="D22" s="316" t="s">
        <v>66</v>
      </c>
      <c r="E22" s="318" t="s">
        <v>26</v>
      </c>
      <c r="F22" s="237">
        <v>2</v>
      </c>
      <c r="G22" s="237">
        <v>5</v>
      </c>
      <c r="H22" s="106"/>
      <c r="I22" s="106">
        <v>2</v>
      </c>
      <c r="J22" s="314">
        <v>5</v>
      </c>
      <c r="K22" s="106">
        <v>4</v>
      </c>
      <c r="L22" s="217">
        <v>6</v>
      </c>
      <c r="M22" s="316"/>
    </row>
    <row r="23" spans="1:13" ht="15.75">
      <c r="A23" s="237">
        <f t="shared" si="0"/>
        <v>14</v>
      </c>
      <c r="B23" s="30">
        <v>5073106015</v>
      </c>
      <c r="C23" s="316" t="s">
        <v>181</v>
      </c>
      <c r="D23" s="316" t="s">
        <v>90</v>
      </c>
      <c r="E23" s="318" t="s">
        <v>313</v>
      </c>
      <c r="F23" s="237"/>
      <c r="G23" s="237"/>
      <c r="H23" s="106"/>
      <c r="I23" s="106"/>
      <c r="J23" s="314"/>
      <c r="K23" s="106"/>
      <c r="L23" s="217"/>
      <c r="M23" s="316"/>
    </row>
    <row r="24" spans="1:13" ht="15.75">
      <c r="A24" s="237">
        <f t="shared" si="0"/>
        <v>15</v>
      </c>
      <c r="B24" s="30">
        <v>5073106016</v>
      </c>
      <c r="C24" s="316" t="s">
        <v>726</v>
      </c>
      <c r="D24" s="316" t="s">
        <v>22</v>
      </c>
      <c r="E24" s="318" t="s">
        <v>333</v>
      </c>
      <c r="F24" s="237">
        <v>1</v>
      </c>
      <c r="G24" s="232">
        <v>1</v>
      </c>
      <c r="H24" s="106"/>
      <c r="I24" s="106">
        <v>1</v>
      </c>
      <c r="J24" s="314"/>
      <c r="K24" s="106">
        <v>1</v>
      </c>
      <c r="L24" s="217"/>
      <c r="M24" s="316"/>
    </row>
    <row r="25" spans="1:13" ht="15.75">
      <c r="A25" s="237">
        <f t="shared" si="0"/>
        <v>16</v>
      </c>
      <c r="B25" s="30">
        <v>5073106017</v>
      </c>
      <c r="C25" s="320" t="s">
        <v>732</v>
      </c>
      <c r="D25" s="320" t="s">
        <v>82</v>
      </c>
      <c r="E25" s="321" t="s">
        <v>346</v>
      </c>
      <c r="F25" s="237"/>
      <c r="G25" s="237">
        <v>5</v>
      </c>
      <c r="H25" s="106"/>
      <c r="I25" s="106"/>
      <c r="J25" s="314">
        <v>4</v>
      </c>
      <c r="K25" s="106">
        <v>2</v>
      </c>
      <c r="L25" s="217">
        <v>6</v>
      </c>
      <c r="M25" s="316"/>
    </row>
    <row r="26" spans="1:13" ht="15.75">
      <c r="A26" s="237">
        <f t="shared" si="0"/>
        <v>17</v>
      </c>
      <c r="B26" s="30">
        <v>5073106018</v>
      </c>
      <c r="C26" s="316" t="s">
        <v>717</v>
      </c>
      <c r="D26" s="316" t="s">
        <v>718</v>
      </c>
      <c r="E26" s="237" t="s">
        <v>719</v>
      </c>
      <c r="F26" s="237"/>
      <c r="G26" s="232">
        <v>1</v>
      </c>
      <c r="H26" s="106">
        <v>5</v>
      </c>
      <c r="I26" s="106"/>
      <c r="J26" s="314">
        <v>3</v>
      </c>
      <c r="K26" s="106">
        <v>2</v>
      </c>
      <c r="L26" s="217">
        <v>5</v>
      </c>
      <c r="M26" s="316"/>
    </row>
    <row r="27" spans="1:13" ht="15.75">
      <c r="A27" s="237">
        <f t="shared" si="0"/>
        <v>18</v>
      </c>
      <c r="B27" s="30">
        <v>5073106019</v>
      </c>
      <c r="C27" s="316" t="s">
        <v>695</v>
      </c>
      <c r="D27" s="316" t="s">
        <v>55</v>
      </c>
      <c r="E27" s="319" t="s">
        <v>696</v>
      </c>
      <c r="F27" s="237">
        <v>3</v>
      </c>
      <c r="G27" s="232">
        <v>3</v>
      </c>
      <c r="H27" s="106">
        <v>2</v>
      </c>
      <c r="I27" s="106"/>
      <c r="J27" s="314">
        <v>2</v>
      </c>
      <c r="K27" s="106">
        <v>10</v>
      </c>
      <c r="L27" s="217">
        <v>3</v>
      </c>
      <c r="M27" s="316"/>
    </row>
    <row r="28" spans="1:13" ht="15.75">
      <c r="A28" s="237">
        <f t="shared" si="0"/>
        <v>19</v>
      </c>
      <c r="B28" s="30">
        <v>5073106021</v>
      </c>
      <c r="C28" s="320" t="s">
        <v>713</v>
      </c>
      <c r="D28" s="316" t="s">
        <v>73</v>
      </c>
      <c r="E28" s="322" t="s">
        <v>714</v>
      </c>
      <c r="F28" s="237"/>
      <c r="G28" s="232">
        <v>4</v>
      </c>
      <c r="H28" s="106"/>
      <c r="I28" s="106">
        <v>6</v>
      </c>
      <c r="J28" s="314">
        <v>4</v>
      </c>
      <c r="K28" s="106">
        <v>2</v>
      </c>
      <c r="L28" s="217">
        <v>9</v>
      </c>
      <c r="M28" s="316"/>
    </row>
    <row r="29" spans="1:13" ht="15.75">
      <c r="A29" s="237">
        <f t="shared" si="0"/>
        <v>20</v>
      </c>
      <c r="B29" s="30">
        <v>5073106022</v>
      </c>
      <c r="C29" s="316" t="s">
        <v>715</v>
      </c>
      <c r="D29" s="316" t="s">
        <v>239</v>
      </c>
      <c r="E29" s="319" t="s">
        <v>461</v>
      </c>
      <c r="F29" s="237"/>
      <c r="G29" s="232">
        <v>7</v>
      </c>
      <c r="H29" s="106">
        <v>6</v>
      </c>
      <c r="I29" s="106">
        <v>8</v>
      </c>
      <c r="J29" s="314">
        <v>3</v>
      </c>
      <c r="K29" s="106">
        <v>4</v>
      </c>
      <c r="L29" s="217">
        <v>8</v>
      </c>
      <c r="M29" s="316"/>
    </row>
    <row r="30" spans="1:13" ht="15.75">
      <c r="A30" s="237">
        <f t="shared" si="0"/>
        <v>21</v>
      </c>
      <c r="B30" s="30">
        <v>5073106023</v>
      </c>
      <c r="C30" s="316" t="s">
        <v>57</v>
      </c>
      <c r="D30" s="316" t="s">
        <v>604</v>
      </c>
      <c r="E30" s="237" t="s">
        <v>729</v>
      </c>
      <c r="F30" s="237"/>
      <c r="G30" s="232">
        <v>2</v>
      </c>
      <c r="H30" s="106"/>
      <c r="I30" s="106">
        <v>3</v>
      </c>
      <c r="J30" s="314">
        <v>1</v>
      </c>
      <c r="K30" s="106">
        <v>3</v>
      </c>
      <c r="L30" s="217">
        <v>8</v>
      </c>
      <c r="M30" s="316"/>
    </row>
    <row r="31" spans="1:13" ht="15.75">
      <c r="A31" s="237">
        <f t="shared" si="0"/>
        <v>22</v>
      </c>
      <c r="B31" s="30">
        <v>5073106024</v>
      </c>
      <c r="C31" s="320" t="s">
        <v>728</v>
      </c>
      <c r="D31" s="320" t="s">
        <v>76</v>
      </c>
      <c r="E31" s="318" t="s">
        <v>134</v>
      </c>
      <c r="F31" s="237">
        <v>3</v>
      </c>
      <c r="G31" s="232">
        <v>6</v>
      </c>
      <c r="H31" s="106">
        <v>2</v>
      </c>
      <c r="I31" s="106"/>
      <c r="J31" s="314">
        <v>4</v>
      </c>
      <c r="K31" s="106">
        <v>1</v>
      </c>
      <c r="L31" s="217">
        <v>4</v>
      </c>
      <c r="M31" s="316"/>
    </row>
    <row r="32" spans="1:13" ht="15.75">
      <c r="A32" s="237">
        <f t="shared" si="0"/>
        <v>23</v>
      </c>
      <c r="B32" s="30">
        <v>5073106026</v>
      </c>
      <c r="C32" s="316" t="s">
        <v>693</v>
      </c>
      <c r="D32" s="316" t="s">
        <v>274</v>
      </c>
      <c r="E32" s="237" t="s">
        <v>694</v>
      </c>
      <c r="F32" s="237"/>
      <c r="G32" s="232">
        <v>2</v>
      </c>
      <c r="H32" s="106">
        <v>1</v>
      </c>
      <c r="I32" s="106">
        <v>3</v>
      </c>
      <c r="J32" s="314">
        <v>1</v>
      </c>
      <c r="K32" s="106">
        <v>2</v>
      </c>
      <c r="L32" s="217">
        <v>12</v>
      </c>
      <c r="M32" s="316"/>
    </row>
    <row r="33" spans="1:13" ht="15.75">
      <c r="A33" s="237">
        <f t="shared" si="0"/>
        <v>24</v>
      </c>
      <c r="B33" s="30">
        <v>5073106027</v>
      </c>
      <c r="C33" s="320" t="s">
        <v>699</v>
      </c>
      <c r="D33" s="316" t="s">
        <v>58</v>
      </c>
      <c r="E33" s="232" t="s">
        <v>302</v>
      </c>
      <c r="F33" s="237">
        <v>1</v>
      </c>
      <c r="G33" s="232">
        <v>3</v>
      </c>
      <c r="H33" s="106">
        <v>3</v>
      </c>
      <c r="I33" s="106">
        <v>4</v>
      </c>
      <c r="J33" s="314">
        <v>3</v>
      </c>
      <c r="K33" s="106">
        <v>4</v>
      </c>
      <c r="L33" s="217">
        <v>3</v>
      </c>
      <c r="M33" s="316"/>
    </row>
    <row r="34" spans="1:13" ht="15.75">
      <c r="A34" s="237">
        <f t="shared" si="0"/>
        <v>25</v>
      </c>
      <c r="B34" s="30">
        <v>5073106028</v>
      </c>
      <c r="C34" s="316" t="s">
        <v>707</v>
      </c>
      <c r="D34" s="316" t="s">
        <v>85</v>
      </c>
      <c r="E34" s="319" t="s">
        <v>677</v>
      </c>
      <c r="F34" s="237"/>
      <c r="G34" s="237"/>
      <c r="H34" s="106">
        <v>1</v>
      </c>
      <c r="I34" s="106">
        <v>3</v>
      </c>
      <c r="J34" s="314">
        <v>5</v>
      </c>
      <c r="K34" s="106">
        <v>2</v>
      </c>
      <c r="L34" s="217">
        <v>10</v>
      </c>
      <c r="M34" s="316"/>
    </row>
    <row r="35" spans="1:13" ht="15.75">
      <c r="A35" s="237">
        <f t="shared" si="0"/>
        <v>26</v>
      </c>
      <c r="B35" s="30">
        <v>5073106029</v>
      </c>
      <c r="C35" s="316" t="s">
        <v>703</v>
      </c>
      <c r="D35" s="316" t="s">
        <v>704</v>
      </c>
      <c r="E35" s="237" t="s">
        <v>240</v>
      </c>
      <c r="F35" s="237"/>
      <c r="G35" s="232">
        <v>6</v>
      </c>
      <c r="H35" s="106"/>
      <c r="I35" s="106">
        <v>5</v>
      </c>
      <c r="J35" s="314">
        <v>3</v>
      </c>
      <c r="K35" s="106">
        <v>3</v>
      </c>
      <c r="L35" s="217">
        <v>8</v>
      </c>
      <c r="M35" s="316"/>
    </row>
    <row r="36" spans="1:13" ht="15.75">
      <c r="A36" s="237">
        <f t="shared" si="0"/>
        <v>27</v>
      </c>
      <c r="B36" s="30">
        <v>5073106030</v>
      </c>
      <c r="C36" s="316" t="s">
        <v>683</v>
      </c>
      <c r="D36" s="316" t="s">
        <v>625</v>
      </c>
      <c r="E36" s="319" t="s">
        <v>684</v>
      </c>
      <c r="F36" s="237"/>
      <c r="G36" s="232">
        <v>4</v>
      </c>
      <c r="H36" s="106"/>
      <c r="I36" s="106">
        <v>5</v>
      </c>
      <c r="J36" s="314"/>
      <c r="K36" s="106">
        <v>1</v>
      </c>
      <c r="L36" s="217">
        <v>7</v>
      </c>
      <c r="M36" s="316"/>
    </row>
    <row r="37" spans="1:13" ht="15.75">
      <c r="A37" s="237">
        <f t="shared" si="0"/>
        <v>28</v>
      </c>
      <c r="B37" s="30">
        <v>5073106031</v>
      </c>
      <c r="C37" s="316" t="s">
        <v>665</v>
      </c>
      <c r="D37" s="316" t="s">
        <v>49</v>
      </c>
      <c r="E37" s="318" t="s">
        <v>177</v>
      </c>
      <c r="F37" s="237">
        <v>1</v>
      </c>
      <c r="G37" s="237"/>
      <c r="H37" s="106"/>
      <c r="I37" s="106"/>
      <c r="J37" s="314">
        <v>5</v>
      </c>
      <c r="K37" s="106">
        <v>1</v>
      </c>
      <c r="L37" s="217">
        <v>12</v>
      </c>
      <c r="M37" s="316"/>
    </row>
    <row r="38" spans="1:13" ht="15.75">
      <c r="A38" s="237">
        <f t="shared" si="0"/>
        <v>29</v>
      </c>
      <c r="B38" s="30">
        <v>5073106032</v>
      </c>
      <c r="C38" s="316" t="s">
        <v>679</v>
      </c>
      <c r="D38" s="316" t="s">
        <v>680</v>
      </c>
      <c r="E38" s="237" t="s">
        <v>681</v>
      </c>
      <c r="F38" s="237"/>
      <c r="G38" s="232">
        <v>6</v>
      </c>
      <c r="H38" s="106"/>
      <c r="I38" s="106"/>
      <c r="J38" s="314"/>
      <c r="K38" s="106">
        <v>1</v>
      </c>
      <c r="L38" s="217">
        <v>6</v>
      </c>
      <c r="M38" s="316"/>
    </row>
    <row r="39" spans="1:13" ht="15.75">
      <c r="A39" s="237">
        <f t="shared" si="0"/>
        <v>30</v>
      </c>
      <c r="B39" s="30">
        <v>5073106033</v>
      </c>
      <c r="C39" s="316" t="s">
        <v>571</v>
      </c>
      <c r="D39" s="316" t="s">
        <v>680</v>
      </c>
      <c r="E39" s="237" t="s">
        <v>687</v>
      </c>
      <c r="F39" s="237">
        <v>3</v>
      </c>
      <c r="G39" s="237">
        <v>6</v>
      </c>
      <c r="H39" s="106"/>
      <c r="I39" s="106"/>
      <c r="J39" s="314"/>
      <c r="K39" s="106">
        <v>2</v>
      </c>
      <c r="L39" s="217">
        <v>5</v>
      </c>
      <c r="M39" s="316"/>
    </row>
    <row r="40" spans="1:13" ht="15.75">
      <c r="A40" s="237">
        <f t="shared" si="0"/>
        <v>31</v>
      </c>
      <c r="B40" s="30">
        <v>5073106034</v>
      </c>
      <c r="C40" s="316" t="s">
        <v>682</v>
      </c>
      <c r="D40" s="316" t="s">
        <v>120</v>
      </c>
      <c r="E40" s="319" t="s">
        <v>321</v>
      </c>
      <c r="F40" s="237"/>
      <c r="G40" s="232">
        <v>6</v>
      </c>
      <c r="H40" s="106"/>
      <c r="I40" s="106">
        <v>2</v>
      </c>
      <c r="J40" s="314"/>
      <c r="K40" s="106">
        <v>4</v>
      </c>
      <c r="L40" s="217">
        <v>10</v>
      </c>
      <c r="M40" s="316"/>
    </row>
    <row r="41" spans="1:13" ht="15.75">
      <c r="A41" s="237">
        <f t="shared" si="0"/>
        <v>32</v>
      </c>
      <c r="B41" s="30">
        <v>5073106035</v>
      </c>
      <c r="C41" s="320" t="s">
        <v>674</v>
      </c>
      <c r="D41" s="316" t="s">
        <v>120</v>
      </c>
      <c r="E41" s="232" t="s">
        <v>500</v>
      </c>
      <c r="F41" s="237">
        <v>3</v>
      </c>
      <c r="G41" s="232">
        <v>2</v>
      </c>
      <c r="H41" s="106">
        <v>3</v>
      </c>
      <c r="I41" s="106">
        <v>5</v>
      </c>
      <c r="J41" s="314">
        <v>2</v>
      </c>
      <c r="K41" s="106">
        <v>1</v>
      </c>
      <c r="L41" s="217">
        <v>5</v>
      </c>
      <c r="M41" s="316"/>
    </row>
    <row r="42" spans="1:13" ht="15.75">
      <c r="A42" s="237">
        <f t="shared" si="0"/>
        <v>33</v>
      </c>
      <c r="B42" s="30">
        <v>5073106036</v>
      </c>
      <c r="C42" s="320" t="s">
        <v>716</v>
      </c>
      <c r="D42" s="320" t="s">
        <v>99</v>
      </c>
      <c r="E42" s="232" t="s">
        <v>575</v>
      </c>
      <c r="F42" s="237"/>
      <c r="G42" s="232">
        <v>4</v>
      </c>
      <c r="H42" s="106">
        <v>3</v>
      </c>
      <c r="I42" s="106">
        <v>3</v>
      </c>
      <c r="J42" s="314"/>
      <c r="K42" s="106">
        <v>4</v>
      </c>
      <c r="L42" s="217">
        <v>12</v>
      </c>
      <c r="M42" s="316"/>
    </row>
    <row r="43" spans="1:13" ht="15.75">
      <c r="A43" s="237">
        <f t="shared" si="0"/>
        <v>34</v>
      </c>
      <c r="B43" s="30">
        <v>5073106037</v>
      </c>
      <c r="C43" s="320" t="s">
        <v>733</v>
      </c>
      <c r="D43" s="316" t="s">
        <v>99</v>
      </c>
      <c r="E43" s="237" t="s">
        <v>734</v>
      </c>
      <c r="F43" s="237"/>
      <c r="G43" s="232">
        <v>1</v>
      </c>
      <c r="H43" s="106">
        <v>3</v>
      </c>
      <c r="I43" s="106">
        <v>5</v>
      </c>
      <c r="J43" s="314">
        <v>3</v>
      </c>
      <c r="K43" s="106">
        <v>2</v>
      </c>
      <c r="L43" s="217">
        <v>5</v>
      </c>
      <c r="M43" s="316"/>
    </row>
    <row r="44" spans="1:13" s="52" customFormat="1" ht="15.75">
      <c r="A44" s="233">
        <v>35</v>
      </c>
      <c r="B44" s="37">
        <v>5073105011</v>
      </c>
      <c r="C44" s="127" t="s">
        <v>244</v>
      </c>
      <c r="D44" s="127" t="s">
        <v>76</v>
      </c>
      <c r="E44" s="233" t="s">
        <v>150</v>
      </c>
      <c r="F44" s="237">
        <v>3</v>
      </c>
      <c r="G44" s="233">
        <v>3</v>
      </c>
      <c r="H44" s="37">
        <v>4</v>
      </c>
      <c r="I44" s="106">
        <v>5</v>
      </c>
      <c r="J44" s="314">
        <v>4</v>
      </c>
      <c r="K44" s="106">
        <v>5</v>
      </c>
      <c r="L44" s="217">
        <v>5</v>
      </c>
      <c r="M44" s="127"/>
    </row>
    <row r="45" ht="15.75"/>
    <row r="46" ht="15.75"/>
    <row r="47" ht="15.75"/>
  </sheetData>
  <sheetProtection/>
  <mergeCells count="10">
    <mergeCell ref="C9:D9"/>
    <mergeCell ref="A5:G5"/>
    <mergeCell ref="B6:C6"/>
    <mergeCell ref="A1:D1"/>
    <mergeCell ref="F1:M1"/>
    <mergeCell ref="F2:M2"/>
    <mergeCell ref="A4:M4"/>
    <mergeCell ref="B7:C7"/>
    <mergeCell ref="D6:G6"/>
    <mergeCell ref="D7:G7"/>
  </mergeCells>
  <printOptions/>
  <pageMargins left="0.68" right="0.22" top="0.33" bottom="0.21" header="0.34" footer="0.2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49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3.8515625" style="21" bestFit="1" customWidth="1"/>
    <col min="2" max="2" width="12.7109375" style="21" customWidth="1"/>
    <col min="3" max="3" width="22.28125" style="21" customWidth="1"/>
    <col min="4" max="4" width="9.8515625" style="21" customWidth="1"/>
    <col min="5" max="5" width="13.421875" style="22" customWidth="1"/>
    <col min="6" max="6" width="6.8515625" style="22" customWidth="1"/>
    <col min="7" max="7" width="7.00390625" style="148" customWidth="1"/>
    <col min="8" max="8" width="6.7109375" style="131" customWidth="1"/>
    <col min="9" max="9" width="8.00390625" style="21" customWidth="1"/>
    <col min="10" max="10" width="7.7109375" style="16" customWidth="1"/>
    <col min="11" max="11" width="10.00390625" style="148" customWidth="1"/>
    <col min="12" max="12" width="10.00390625" style="251" customWidth="1"/>
    <col min="13" max="13" width="17.00390625" style="21" customWidth="1"/>
    <col min="14" max="16384" width="9.140625" style="21" customWidth="1"/>
  </cols>
  <sheetData>
    <row r="1" spans="1:12" s="7" customFormat="1" ht="16.5">
      <c r="A1" s="416" t="s">
        <v>0</v>
      </c>
      <c r="B1" s="416"/>
      <c r="C1" s="416"/>
      <c r="D1" s="416" t="s">
        <v>798</v>
      </c>
      <c r="E1" s="416"/>
      <c r="F1" s="416"/>
      <c r="G1" s="416"/>
      <c r="H1" s="131"/>
      <c r="I1" s="21"/>
      <c r="J1" s="16"/>
      <c r="K1" s="148"/>
      <c r="L1" s="249"/>
    </row>
    <row r="2" spans="1:12" s="7" customFormat="1" ht="16.5">
      <c r="A2" s="418" t="s">
        <v>1</v>
      </c>
      <c r="B2" s="418"/>
      <c r="C2" s="418"/>
      <c r="D2" s="380" t="s">
        <v>799</v>
      </c>
      <c r="E2" s="380"/>
      <c r="F2" s="380"/>
      <c r="G2" s="380"/>
      <c r="H2" s="131"/>
      <c r="I2" s="21"/>
      <c r="J2" s="16"/>
      <c r="K2" s="148"/>
      <c r="L2" s="249"/>
    </row>
    <row r="3" spans="1:12" s="7" customFormat="1" ht="15">
      <c r="A3" s="93"/>
      <c r="B3" s="93"/>
      <c r="C3" s="93"/>
      <c r="D3" s="94"/>
      <c r="E3" s="95"/>
      <c r="F3" s="126"/>
      <c r="G3" s="126"/>
      <c r="H3" s="131"/>
      <c r="I3" s="21"/>
      <c r="J3" s="16"/>
      <c r="K3" s="148"/>
      <c r="L3" s="249"/>
    </row>
    <row r="4" spans="1:12" s="16" customFormat="1" ht="22.5" customHeight="1">
      <c r="A4" s="381" t="s">
        <v>859</v>
      </c>
      <c r="B4" s="417"/>
      <c r="C4" s="417"/>
      <c r="D4" s="417"/>
      <c r="E4" s="417"/>
      <c r="F4" s="417"/>
      <c r="G4" s="417"/>
      <c r="H4" s="168"/>
      <c r="I4" s="21"/>
      <c r="K4" s="148"/>
      <c r="L4" s="249"/>
    </row>
    <row r="5" spans="1:12" s="7" customFormat="1" ht="20.25" customHeight="1">
      <c r="A5" s="367" t="s">
        <v>868</v>
      </c>
      <c r="B5" s="368"/>
      <c r="C5" s="368"/>
      <c r="D5" s="368"/>
      <c r="E5" s="368"/>
      <c r="F5" s="368"/>
      <c r="G5" s="368"/>
      <c r="H5" s="131"/>
      <c r="I5" s="21"/>
      <c r="J5" s="16"/>
      <c r="K5" s="148"/>
      <c r="L5" s="249"/>
    </row>
    <row r="6" spans="1:13" s="19" customFormat="1" ht="16.5">
      <c r="A6" s="17"/>
      <c r="B6" s="383" t="s">
        <v>789</v>
      </c>
      <c r="C6" s="383"/>
      <c r="D6" s="384" t="s">
        <v>785</v>
      </c>
      <c r="E6" s="384"/>
      <c r="F6" s="384"/>
      <c r="G6" s="384"/>
      <c r="H6" s="132"/>
      <c r="I6" s="139"/>
      <c r="K6" s="264"/>
      <c r="L6" s="248"/>
      <c r="M6" s="89"/>
    </row>
    <row r="7" spans="1:12" s="19" customFormat="1" ht="16.5">
      <c r="A7" s="17"/>
      <c r="B7" s="383" t="s">
        <v>796</v>
      </c>
      <c r="C7" s="383"/>
      <c r="D7" s="384" t="s">
        <v>790</v>
      </c>
      <c r="E7" s="384"/>
      <c r="F7" s="384"/>
      <c r="G7" s="384"/>
      <c r="H7" s="132"/>
      <c r="I7" s="139"/>
      <c r="K7" s="139"/>
      <c r="L7" s="247"/>
    </row>
    <row r="8" spans="1:12" s="19" customFormat="1" ht="5.25" customHeight="1">
      <c r="A8" s="17"/>
      <c r="B8" s="18"/>
      <c r="D8" s="20"/>
      <c r="E8" s="17"/>
      <c r="F8" s="17"/>
      <c r="G8" s="17"/>
      <c r="H8" s="132"/>
      <c r="I8" s="139"/>
      <c r="K8" s="139"/>
      <c r="L8" s="247"/>
    </row>
    <row r="9" spans="1:247" s="202" customFormat="1" ht="20.25" customHeight="1">
      <c r="A9" s="183" t="str">
        <f>'[1]KTDNCLC7A'!A9</f>
        <v>Stt</v>
      </c>
      <c r="B9" s="183" t="str">
        <f>'[1]KTDNCLC7A'!B9</f>
        <v>MÃ SV</v>
      </c>
      <c r="C9" s="414" t="str">
        <f>'[1]KTDNCLC7A'!C9</f>
        <v>HỌ VÀ TÊN</v>
      </c>
      <c r="D9" s="415"/>
      <c r="E9" s="183" t="str">
        <f>'[1]KTDNCLC7A'!E9</f>
        <v>NGÀY SINH</v>
      </c>
      <c r="F9" s="90" t="s">
        <v>802</v>
      </c>
      <c r="G9" s="62" t="s">
        <v>809</v>
      </c>
      <c r="H9" s="90" t="s">
        <v>810</v>
      </c>
      <c r="I9" s="140" t="s">
        <v>814</v>
      </c>
      <c r="J9" s="75" t="s">
        <v>816</v>
      </c>
      <c r="K9" s="265" t="s">
        <v>851</v>
      </c>
      <c r="L9" s="254" t="s">
        <v>857</v>
      </c>
      <c r="M9" s="90" t="s">
        <v>817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</row>
    <row r="10" spans="1:14" ht="15.75">
      <c r="A10" s="41">
        <v>1</v>
      </c>
      <c r="B10" s="30">
        <v>5073106038</v>
      </c>
      <c r="C10" s="42" t="s">
        <v>761</v>
      </c>
      <c r="D10" s="42" t="s">
        <v>3</v>
      </c>
      <c r="E10" s="41" t="s">
        <v>762</v>
      </c>
      <c r="F10" s="41">
        <v>3</v>
      </c>
      <c r="G10" s="41"/>
      <c r="H10" s="41">
        <v>1</v>
      </c>
      <c r="I10" s="140">
        <v>5</v>
      </c>
      <c r="J10" s="75">
        <v>3</v>
      </c>
      <c r="K10" s="179">
        <v>2</v>
      </c>
      <c r="L10" s="253">
        <v>9</v>
      </c>
      <c r="M10" s="41"/>
      <c r="N10" s="167"/>
    </row>
    <row r="11" spans="1:14" ht="15.75">
      <c r="A11" s="41">
        <f aca="true" t="shared" si="0" ref="A11:A43">A10+1</f>
        <v>2</v>
      </c>
      <c r="B11" s="30">
        <v>5073106039</v>
      </c>
      <c r="C11" s="42" t="s">
        <v>763</v>
      </c>
      <c r="D11" s="42" t="s">
        <v>3</v>
      </c>
      <c r="E11" s="43" t="s">
        <v>493</v>
      </c>
      <c r="F11" s="41"/>
      <c r="G11" s="41">
        <v>3</v>
      </c>
      <c r="H11" s="41"/>
      <c r="I11" s="140">
        <v>5</v>
      </c>
      <c r="J11" s="75"/>
      <c r="K11" s="179">
        <v>1</v>
      </c>
      <c r="L11" s="253">
        <v>13</v>
      </c>
      <c r="M11" s="41"/>
      <c r="N11" s="167"/>
    </row>
    <row r="12" spans="1:14" ht="15.75">
      <c r="A12" s="41">
        <f t="shared" si="0"/>
        <v>3</v>
      </c>
      <c r="B12" s="30">
        <v>5073106040</v>
      </c>
      <c r="C12" s="42" t="s">
        <v>767</v>
      </c>
      <c r="D12" s="42" t="s">
        <v>3</v>
      </c>
      <c r="E12" s="44" t="s">
        <v>768</v>
      </c>
      <c r="F12" s="41"/>
      <c r="G12" s="41">
        <v>4</v>
      </c>
      <c r="H12" s="41">
        <v>3</v>
      </c>
      <c r="I12" s="140"/>
      <c r="J12" s="75"/>
      <c r="K12" s="179">
        <v>1</v>
      </c>
      <c r="L12" s="253">
        <v>9</v>
      </c>
      <c r="M12" s="41"/>
      <c r="N12" s="167"/>
    </row>
    <row r="13" spans="1:14" ht="15.75">
      <c r="A13" s="41">
        <f t="shared" si="0"/>
        <v>4</v>
      </c>
      <c r="B13" s="30">
        <v>5073106041</v>
      </c>
      <c r="C13" s="42" t="s">
        <v>711</v>
      </c>
      <c r="D13" s="42" t="s">
        <v>3</v>
      </c>
      <c r="E13" s="44" t="s">
        <v>376</v>
      </c>
      <c r="F13" s="44">
        <v>3</v>
      </c>
      <c r="G13" s="41">
        <v>3</v>
      </c>
      <c r="H13" s="41">
        <v>4</v>
      </c>
      <c r="I13" s="140">
        <v>2</v>
      </c>
      <c r="J13" s="203">
        <v>6</v>
      </c>
      <c r="K13" s="179">
        <v>2</v>
      </c>
      <c r="L13" s="253">
        <v>5</v>
      </c>
      <c r="M13" s="41"/>
      <c r="N13" s="167"/>
    </row>
    <row r="14" spans="1:14" ht="15.75">
      <c r="A14" s="41">
        <f t="shared" si="0"/>
        <v>5</v>
      </c>
      <c r="B14" s="30">
        <v>5073106042</v>
      </c>
      <c r="C14" s="31" t="s">
        <v>724</v>
      </c>
      <c r="D14" s="42" t="s">
        <v>3</v>
      </c>
      <c r="E14" s="44" t="s">
        <v>275</v>
      </c>
      <c r="F14" s="44"/>
      <c r="G14" s="41">
        <v>4</v>
      </c>
      <c r="H14" s="41"/>
      <c r="I14" s="140">
        <v>1</v>
      </c>
      <c r="J14" s="203"/>
      <c r="K14" s="179">
        <v>1</v>
      </c>
      <c r="L14" s="253">
        <v>6</v>
      </c>
      <c r="M14" s="41"/>
      <c r="N14" s="167"/>
    </row>
    <row r="15" spans="1:14" s="66" customFormat="1" ht="15.75">
      <c r="A15" s="41">
        <f t="shared" si="0"/>
        <v>6</v>
      </c>
      <c r="B15" s="49">
        <v>5073106043</v>
      </c>
      <c r="C15" s="42" t="s">
        <v>758</v>
      </c>
      <c r="D15" s="42" t="s">
        <v>759</v>
      </c>
      <c r="E15" s="41" t="s">
        <v>760</v>
      </c>
      <c r="F15" s="41">
        <v>3</v>
      </c>
      <c r="G15" s="41">
        <v>15</v>
      </c>
      <c r="H15" s="41"/>
      <c r="I15" s="140">
        <v>5</v>
      </c>
      <c r="J15" s="75"/>
      <c r="K15" s="179">
        <v>3</v>
      </c>
      <c r="L15" s="253">
        <v>7</v>
      </c>
      <c r="M15" s="41"/>
      <c r="N15" s="167"/>
    </row>
    <row r="16" spans="1:14" ht="15.75">
      <c r="A16" s="41">
        <f t="shared" si="0"/>
        <v>7</v>
      </c>
      <c r="B16" s="30">
        <v>5073106044</v>
      </c>
      <c r="C16" s="31" t="s">
        <v>746</v>
      </c>
      <c r="D16" s="31" t="s">
        <v>395</v>
      </c>
      <c r="E16" s="29" t="s">
        <v>588</v>
      </c>
      <c r="F16" s="149">
        <v>3</v>
      </c>
      <c r="G16" s="41">
        <v>11</v>
      </c>
      <c r="H16" s="41">
        <v>3</v>
      </c>
      <c r="I16" s="140">
        <v>2</v>
      </c>
      <c r="J16" s="204">
        <v>3</v>
      </c>
      <c r="K16" s="179">
        <v>2</v>
      </c>
      <c r="L16" s="253">
        <v>5</v>
      </c>
      <c r="M16" s="41"/>
      <c r="N16" s="167"/>
    </row>
    <row r="17" spans="1:14" ht="15.75">
      <c r="A17" s="41">
        <f t="shared" si="0"/>
        <v>8</v>
      </c>
      <c r="B17" s="30">
        <v>5073106045</v>
      </c>
      <c r="C17" s="42" t="s">
        <v>769</v>
      </c>
      <c r="D17" s="42" t="s">
        <v>293</v>
      </c>
      <c r="E17" s="41" t="s">
        <v>537</v>
      </c>
      <c r="F17" s="41"/>
      <c r="G17" s="41"/>
      <c r="H17" s="41">
        <v>2</v>
      </c>
      <c r="I17" s="140">
        <v>6</v>
      </c>
      <c r="J17" s="75"/>
      <c r="K17" s="179">
        <v>7</v>
      </c>
      <c r="L17" s="253">
        <v>8</v>
      </c>
      <c r="M17" s="41"/>
      <c r="N17" s="167"/>
    </row>
    <row r="18" spans="1:14" ht="15.75">
      <c r="A18" s="41">
        <f t="shared" si="0"/>
        <v>9</v>
      </c>
      <c r="B18" s="30">
        <v>5073106046</v>
      </c>
      <c r="C18" s="42" t="s">
        <v>725</v>
      </c>
      <c r="D18" s="42" t="s">
        <v>165</v>
      </c>
      <c r="E18" s="41" t="s">
        <v>739</v>
      </c>
      <c r="F18" s="41">
        <v>8</v>
      </c>
      <c r="G18" s="41">
        <v>3</v>
      </c>
      <c r="H18" s="41">
        <v>6</v>
      </c>
      <c r="I18" s="140">
        <v>3</v>
      </c>
      <c r="J18" s="75">
        <v>3</v>
      </c>
      <c r="K18" s="179">
        <v>1</v>
      </c>
      <c r="L18" s="253">
        <v>4</v>
      </c>
      <c r="M18" s="41"/>
      <c r="N18" s="167"/>
    </row>
    <row r="19" spans="1:14" ht="15.75">
      <c r="A19" s="41">
        <f t="shared" si="0"/>
        <v>10</v>
      </c>
      <c r="B19" s="30">
        <v>5073106048</v>
      </c>
      <c r="C19" s="42" t="s">
        <v>665</v>
      </c>
      <c r="D19" s="42" t="s">
        <v>17</v>
      </c>
      <c r="E19" s="44" t="s">
        <v>648</v>
      </c>
      <c r="F19" s="44">
        <v>6</v>
      </c>
      <c r="G19" s="41"/>
      <c r="H19" s="41">
        <v>6</v>
      </c>
      <c r="I19" s="140">
        <v>2</v>
      </c>
      <c r="J19" s="203">
        <v>4</v>
      </c>
      <c r="K19" s="179">
        <v>2</v>
      </c>
      <c r="L19" s="253">
        <v>6</v>
      </c>
      <c r="M19" s="41"/>
      <c r="N19" s="167"/>
    </row>
    <row r="20" spans="1:14" ht="15.75">
      <c r="A20" s="41">
        <f t="shared" si="0"/>
        <v>11</v>
      </c>
      <c r="B20" s="30">
        <v>5073106050</v>
      </c>
      <c r="C20" s="42" t="s">
        <v>744</v>
      </c>
      <c r="D20" s="42" t="s">
        <v>22</v>
      </c>
      <c r="E20" s="41" t="s">
        <v>86</v>
      </c>
      <c r="F20" s="41">
        <v>3</v>
      </c>
      <c r="G20" s="41">
        <v>4</v>
      </c>
      <c r="H20" s="41">
        <v>4</v>
      </c>
      <c r="I20" s="140">
        <v>2</v>
      </c>
      <c r="J20" s="75"/>
      <c r="K20" s="179">
        <v>5</v>
      </c>
      <c r="L20" s="253">
        <v>5</v>
      </c>
      <c r="M20" s="41"/>
      <c r="N20" s="167"/>
    </row>
    <row r="21" spans="1:14" ht="15.75">
      <c r="A21" s="41">
        <f t="shared" si="0"/>
        <v>12</v>
      </c>
      <c r="B21" s="30">
        <v>5073106051</v>
      </c>
      <c r="C21" s="31" t="s">
        <v>764</v>
      </c>
      <c r="D21" s="42" t="s">
        <v>337</v>
      </c>
      <c r="E21" s="44" t="s">
        <v>164</v>
      </c>
      <c r="F21" s="44">
        <v>2</v>
      </c>
      <c r="G21" s="41">
        <v>11</v>
      </c>
      <c r="H21" s="41">
        <v>2</v>
      </c>
      <c r="I21" s="140">
        <v>5</v>
      </c>
      <c r="J21" s="203">
        <v>3</v>
      </c>
      <c r="K21" s="179">
        <v>3</v>
      </c>
      <c r="L21" s="253">
        <v>6</v>
      </c>
      <c r="M21" s="41"/>
      <c r="N21" s="167"/>
    </row>
    <row r="22" spans="1:14" ht="15.75">
      <c r="A22" s="41">
        <f t="shared" si="0"/>
        <v>13</v>
      </c>
      <c r="B22" s="30">
        <v>5073106052</v>
      </c>
      <c r="C22" s="31" t="s">
        <v>752</v>
      </c>
      <c r="D22" s="42" t="s">
        <v>126</v>
      </c>
      <c r="E22" s="46" t="s">
        <v>56</v>
      </c>
      <c r="F22" s="46"/>
      <c r="G22" s="41">
        <v>3</v>
      </c>
      <c r="H22" s="41">
        <v>1</v>
      </c>
      <c r="I22" s="140"/>
      <c r="J22" s="205"/>
      <c r="K22" s="179">
        <v>1</v>
      </c>
      <c r="L22" s="253">
        <v>5</v>
      </c>
      <c r="M22" s="41"/>
      <c r="N22" s="167"/>
    </row>
    <row r="23" spans="1:14" ht="15.75">
      <c r="A23" s="41">
        <f t="shared" si="0"/>
        <v>14</v>
      </c>
      <c r="B23" s="30">
        <v>5073106053</v>
      </c>
      <c r="C23" s="42" t="s">
        <v>740</v>
      </c>
      <c r="D23" s="42" t="s">
        <v>55</v>
      </c>
      <c r="E23" s="41" t="s">
        <v>741</v>
      </c>
      <c r="F23" s="46">
        <v>3</v>
      </c>
      <c r="G23" s="41"/>
      <c r="H23" s="41"/>
      <c r="I23" s="140">
        <v>7</v>
      </c>
      <c r="J23" s="205">
        <v>3</v>
      </c>
      <c r="K23" s="179">
        <v>4</v>
      </c>
      <c r="L23" s="253">
        <v>6</v>
      </c>
      <c r="M23" s="41"/>
      <c r="N23" s="167"/>
    </row>
    <row r="24" spans="1:14" ht="15.75">
      <c r="A24" s="41">
        <f t="shared" si="0"/>
        <v>15</v>
      </c>
      <c r="B24" s="30">
        <v>5073106055</v>
      </c>
      <c r="C24" s="42" t="s">
        <v>828</v>
      </c>
      <c r="D24" s="42" t="s">
        <v>55</v>
      </c>
      <c r="E24" s="47">
        <v>35884</v>
      </c>
      <c r="F24" s="180"/>
      <c r="G24" s="42"/>
      <c r="H24" s="181"/>
      <c r="I24" s="42"/>
      <c r="J24" s="205">
        <v>6</v>
      </c>
      <c r="K24" s="179">
        <v>7</v>
      </c>
      <c r="L24" s="253">
        <v>8</v>
      </c>
      <c r="M24" s="41"/>
      <c r="N24" s="167"/>
    </row>
    <row r="25" spans="1:14" ht="15.75">
      <c r="A25" s="41">
        <f t="shared" si="0"/>
        <v>16</v>
      </c>
      <c r="B25" s="30">
        <v>5073106054</v>
      </c>
      <c r="C25" s="31" t="s">
        <v>745</v>
      </c>
      <c r="D25" s="42" t="s">
        <v>55</v>
      </c>
      <c r="E25" s="29" t="s">
        <v>518</v>
      </c>
      <c r="F25" s="46">
        <v>3</v>
      </c>
      <c r="G25" s="41">
        <v>3</v>
      </c>
      <c r="H25" s="41">
        <v>2</v>
      </c>
      <c r="I25" s="140">
        <v>7</v>
      </c>
      <c r="J25" s="205">
        <v>3</v>
      </c>
      <c r="K25" s="179">
        <v>4</v>
      </c>
      <c r="L25" s="253">
        <v>5</v>
      </c>
      <c r="M25" s="41"/>
      <c r="N25" s="167"/>
    </row>
    <row r="26" spans="1:14" ht="15.75">
      <c r="A26" s="41">
        <f t="shared" si="0"/>
        <v>17</v>
      </c>
      <c r="B26" s="30">
        <v>5073106057</v>
      </c>
      <c r="C26" s="31" t="s">
        <v>646</v>
      </c>
      <c r="D26" s="31" t="s">
        <v>55</v>
      </c>
      <c r="E26" s="29" t="s">
        <v>231</v>
      </c>
      <c r="F26" s="46">
        <v>1</v>
      </c>
      <c r="G26" s="41">
        <v>7</v>
      </c>
      <c r="H26" s="41">
        <v>4</v>
      </c>
      <c r="I26" s="140">
        <v>2</v>
      </c>
      <c r="J26" s="205">
        <v>2</v>
      </c>
      <c r="K26" s="179">
        <v>2</v>
      </c>
      <c r="L26" s="253">
        <v>5</v>
      </c>
      <c r="M26" s="41"/>
      <c r="N26" s="167"/>
    </row>
    <row r="27" spans="1:14" ht="15.75">
      <c r="A27" s="41">
        <f t="shared" si="0"/>
        <v>18</v>
      </c>
      <c r="B27" s="30">
        <v>5073106058</v>
      </c>
      <c r="C27" s="31" t="s">
        <v>756</v>
      </c>
      <c r="D27" s="31" t="s">
        <v>256</v>
      </c>
      <c r="E27" s="45" t="s">
        <v>29</v>
      </c>
      <c r="F27" s="46">
        <v>1</v>
      </c>
      <c r="G27" s="41"/>
      <c r="H27" s="41"/>
      <c r="I27" s="140"/>
      <c r="J27" s="205"/>
      <c r="K27" s="179"/>
      <c r="L27" s="253">
        <v>7</v>
      </c>
      <c r="M27" s="41"/>
      <c r="N27" s="167"/>
    </row>
    <row r="28" spans="1:14" ht="15.75">
      <c r="A28" s="41">
        <f t="shared" si="0"/>
        <v>19</v>
      </c>
      <c r="B28" s="30">
        <v>5073106059</v>
      </c>
      <c r="C28" s="31" t="s">
        <v>757</v>
      </c>
      <c r="D28" s="31" t="s">
        <v>320</v>
      </c>
      <c r="E28" s="41" t="s">
        <v>127</v>
      </c>
      <c r="F28" s="46"/>
      <c r="G28" s="41">
        <v>12</v>
      </c>
      <c r="H28" s="41">
        <v>6</v>
      </c>
      <c r="I28" s="140"/>
      <c r="J28" s="205">
        <v>2</v>
      </c>
      <c r="K28" s="179">
        <v>2</v>
      </c>
      <c r="L28" s="253">
        <v>9</v>
      </c>
      <c r="M28" s="41"/>
      <c r="N28" s="167"/>
    </row>
    <row r="29" spans="1:14" ht="15.75">
      <c r="A29" s="41">
        <f t="shared" si="0"/>
        <v>20</v>
      </c>
      <c r="B29" s="30">
        <v>5073106060</v>
      </c>
      <c r="C29" s="42" t="s">
        <v>742</v>
      </c>
      <c r="D29" s="42" t="s">
        <v>267</v>
      </c>
      <c r="E29" s="41" t="s">
        <v>743</v>
      </c>
      <c r="F29" s="46">
        <v>2</v>
      </c>
      <c r="G29" s="41">
        <v>6</v>
      </c>
      <c r="H29" s="41">
        <v>1</v>
      </c>
      <c r="I29" s="140"/>
      <c r="J29" s="205"/>
      <c r="K29" s="179">
        <v>1</v>
      </c>
      <c r="L29" s="253">
        <v>6</v>
      </c>
      <c r="M29" s="41"/>
      <c r="N29" s="167"/>
    </row>
    <row r="30" spans="1:14" ht="15.75">
      <c r="A30" s="41">
        <f t="shared" si="0"/>
        <v>21</v>
      </c>
      <c r="B30" s="30">
        <v>5073106061</v>
      </c>
      <c r="C30" s="42" t="s">
        <v>766</v>
      </c>
      <c r="D30" s="42" t="s">
        <v>192</v>
      </c>
      <c r="E30" s="41" t="s">
        <v>56</v>
      </c>
      <c r="F30" s="46"/>
      <c r="G30" s="41">
        <v>3</v>
      </c>
      <c r="H30" s="41">
        <v>2</v>
      </c>
      <c r="I30" s="140">
        <v>6</v>
      </c>
      <c r="J30" s="205">
        <v>4</v>
      </c>
      <c r="K30" s="179">
        <v>1</v>
      </c>
      <c r="L30" s="253">
        <v>5</v>
      </c>
      <c r="M30" s="41"/>
      <c r="N30" s="167"/>
    </row>
    <row r="31" spans="1:14" ht="15.75">
      <c r="A31" s="41">
        <f t="shared" si="0"/>
        <v>22</v>
      </c>
      <c r="B31" s="30">
        <v>5073106062</v>
      </c>
      <c r="C31" s="42" t="s">
        <v>720</v>
      </c>
      <c r="D31" s="42" t="s">
        <v>274</v>
      </c>
      <c r="E31" s="44" t="s">
        <v>535</v>
      </c>
      <c r="F31" s="46">
        <v>2</v>
      </c>
      <c r="G31" s="41">
        <v>7</v>
      </c>
      <c r="H31" s="41">
        <v>7</v>
      </c>
      <c r="I31" s="140">
        <v>2</v>
      </c>
      <c r="J31" s="205">
        <v>2</v>
      </c>
      <c r="K31" s="179">
        <v>3</v>
      </c>
      <c r="L31" s="253">
        <v>5</v>
      </c>
      <c r="M31" s="41" t="s">
        <v>844</v>
      </c>
      <c r="N31" s="167"/>
    </row>
    <row r="32" spans="1:14" ht="15.75">
      <c r="A32" s="41">
        <f t="shared" si="0"/>
        <v>23</v>
      </c>
      <c r="B32" s="30">
        <v>5073106063</v>
      </c>
      <c r="C32" s="31" t="s">
        <v>697</v>
      </c>
      <c r="D32" s="42" t="s">
        <v>698</v>
      </c>
      <c r="E32" s="44" t="s">
        <v>67</v>
      </c>
      <c r="F32" s="46">
        <v>4</v>
      </c>
      <c r="G32" s="41"/>
      <c r="H32" s="41">
        <v>2</v>
      </c>
      <c r="I32" s="140">
        <v>2</v>
      </c>
      <c r="J32" s="205">
        <v>3</v>
      </c>
      <c r="K32" s="179">
        <v>2</v>
      </c>
      <c r="L32" s="253">
        <v>11</v>
      </c>
      <c r="M32" s="41"/>
      <c r="N32" s="167"/>
    </row>
    <row r="33" spans="1:14" ht="15.75">
      <c r="A33" s="41">
        <f t="shared" si="0"/>
        <v>24</v>
      </c>
      <c r="B33" s="30">
        <v>5073106064</v>
      </c>
      <c r="C33" s="42" t="s">
        <v>750</v>
      </c>
      <c r="D33" s="42" t="s">
        <v>202</v>
      </c>
      <c r="E33" s="41" t="s">
        <v>751</v>
      </c>
      <c r="F33" s="46">
        <v>4</v>
      </c>
      <c r="G33" s="41">
        <v>3</v>
      </c>
      <c r="H33" s="41">
        <v>2</v>
      </c>
      <c r="I33" s="140">
        <v>16</v>
      </c>
      <c r="J33" s="205"/>
      <c r="K33" s="179">
        <v>1</v>
      </c>
      <c r="L33" s="253"/>
      <c r="M33" s="41"/>
      <c r="N33" s="167"/>
    </row>
    <row r="34" spans="1:14" ht="15.75">
      <c r="A34" s="41">
        <f t="shared" si="0"/>
        <v>25</v>
      </c>
      <c r="B34" s="49">
        <v>5073106065</v>
      </c>
      <c r="C34" s="42" t="s">
        <v>727</v>
      </c>
      <c r="D34" s="42" t="s">
        <v>202</v>
      </c>
      <c r="E34" s="41" t="s">
        <v>467</v>
      </c>
      <c r="F34" s="46">
        <v>1</v>
      </c>
      <c r="G34" s="41">
        <v>15</v>
      </c>
      <c r="H34" s="41">
        <v>1</v>
      </c>
      <c r="I34" s="140">
        <v>3</v>
      </c>
      <c r="J34" s="205">
        <v>2</v>
      </c>
      <c r="K34" s="179">
        <v>1</v>
      </c>
      <c r="L34" s="253">
        <v>6</v>
      </c>
      <c r="M34" s="41"/>
      <c r="N34" s="167"/>
    </row>
    <row r="35" spans="1:14" ht="15.75">
      <c r="A35" s="41">
        <f t="shared" si="0"/>
        <v>26</v>
      </c>
      <c r="B35" s="30">
        <v>5073106066</v>
      </c>
      <c r="C35" s="42" t="s">
        <v>690</v>
      </c>
      <c r="D35" s="42" t="s">
        <v>691</v>
      </c>
      <c r="E35" s="41" t="s">
        <v>692</v>
      </c>
      <c r="F35" s="46">
        <v>2</v>
      </c>
      <c r="G35" s="41">
        <v>3</v>
      </c>
      <c r="H35" s="41"/>
      <c r="I35" s="140"/>
      <c r="J35" s="205"/>
      <c r="K35" s="179">
        <v>1</v>
      </c>
      <c r="L35" s="253"/>
      <c r="M35" s="41"/>
      <c r="N35" s="167"/>
    </row>
    <row r="36" spans="1:14" ht="15.75">
      <c r="A36" s="41">
        <f t="shared" si="0"/>
        <v>27</v>
      </c>
      <c r="B36" s="30">
        <v>5073106067</v>
      </c>
      <c r="C36" s="42" t="s">
        <v>747</v>
      </c>
      <c r="D36" s="42" t="s">
        <v>748</v>
      </c>
      <c r="E36" s="44" t="s">
        <v>749</v>
      </c>
      <c r="F36" s="46">
        <v>3</v>
      </c>
      <c r="G36" s="41"/>
      <c r="H36" s="41">
        <v>6</v>
      </c>
      <c r="I36" s="140">
        <v>4</v>
      </c>
      <c r="J36" s="205">
        <v>5</v>
      </c>
      <c r="K36" s="179">
        <v>2</v>
      </c>
      <c r="L36" s="253">
        <v>5</v>
      </c>
      <c r="M36" s="41"/>
      <c r="N36" s="167"/>
    </row>
    <row r="37" spans="1:14" s="66" customFormat="1" ht="15.75">
      <c r="A37" s="41">
        <f t="shared" si="0"/>
        <v>28</v>
      </c>
      <c r="B37" s="30">
        <v>5073106069</v>
      </c>
      <c r="C37" s="42" t="s">
        <v>736</v>
      </c>
      <c r="D37" s="42" t="s">
        <v>37</v>
      </c>
      <c r="E37" s="44" t="s">
        <v>737</v>
      </c>
      <c r="F37" s="46"/>
      <c r="G37" s="41">
        <v>4</v>
      </c>
      <c r="H37" s="41">
        <v>2</v>
      </c>
      <c r="I37" s="140">
        <v>4</v>
      </c>
      <c r="J37" s="205">
        <v>3</v>
      </c>
      <c r="K37" s="179">
        <v>3</v>
      </c>
      <c r="L37" s="253">
        <v>7</v>
      </c>
      <c r="M37" s="41" t="s">
        <v>845</v>
      </c>
      <c r="N37" s="167"/>
    </row>
    <row r="38" spans="1:14" ht="15.75">
      <c r="A38" s="41">
        <f t="shared" si="0"/>
        <v>29</v>
      </c>
      <c r="B38" s="30">
        <v>5073106070</v>
      </c>
      <c r="C38" s="31" t="s">
        <v>753</v>
      </c>
      <c r="D38" s="42" t="s">
        <v>754</v>
      </c>
      <c r="E38" s="29" t="s">
        <v>755</v>
      </c>
      <c r="F38" s="46">
        <v>1</v>
      </c>
      <c r="G38" s="41">
        <v>3</v>
      </c>
      <c r="H38" s="41">
        <v>5</v>
      </c>
      <c r="I38" s="140">
        <v>9</v>
      </c>
      <c r="J38" s="205">
        <v>3</v>
      </c>
      <c r="K38" s="179">
        <v>6</v>
      </c>
      <c r="L38" s="253">
        <v>6</v>
      </c>
      <c r="M38" s="41"/>
      <c r="N38" s="167"/>
    </row>
    <row r="39" spans="1:14" ht="15.75">
      <c r="A39" s="41">
        <f t="shared" si="0"/>
        <v>30</v>
      </c>
      <c r="B39" s="30">
        <v>5073106071</v>
      </c>
      <c r="C39" s="31" t="s">
        <v>721</v>
      </c>
      <c r="D39" s="42" t="s">
        <v>49</v>
      </c>
      <c r="E39" s="29" t="s">
        <v>283</v>
      </c>
      <c r="F39" s="46"/>
      <c r="G39" s="41">
        <v>3</v>
      </c>
      <c r="H39" s="41"/>
      <c r="I39" s="140">
        <v>5</v>
      </c>
      <c r="J39" s="205"/>
      <c r="K39" s="179">
        <v>1</v>
      </c>
      <c r="L39" s="253">
        <v>5</v>
      </c>
      <c r="M39" s="41"/>
      <c r="N39" s="167"/>
    </row>
    <row r="40" spans="1:14" ht="15.75">
      <c r="A40" s="41">
        <f t="shared" si="0"/>
        <v>31</v>
      </c>
      <c r="B40" s="30">
        <v>5073106072</v>
      </c>
      <c r="C40" s="42" t="s">
        <v>725</v>
      </c>
      <c r="D40" s="42" t="s">
        <v>49</v>
      </c>
      <c r="E40" s="43" t="s">
        <v>167</v>
      </c>
      <c r="F40" s="46">
        <v>1</v>
      </c>
      <c r="G40" s="41">
        <v>3</v>
      </c>
      <c r="H40" s="41">
        <v>2</v>
      </c>
      <c r="I40" s="140">
        <v>4</v>
      </c>
      <c r="J40" s="205">
        <v>7</v>
      </c>
      <c r="K40" s="179">
        <v>4</v>
      </c>
      <c r="L40" s="253">
        <v>5</v>
      </c>
      <c r="M40" s="41"/>
      <c r="N40" s="167"/>
    </row>
    <row r="41" spans="1:14" s="23" customFormat="1" ht="15.75">
      <c r="A41" s="230">
        <f t="shared" si="0"/>
        <v>32</v>
      </c>
      <c r="B41" s="37">
        <v>5073106073</v>
      </c>
      <c r="C41" s="229" t="s">
        <v>710</v>
      </c>
      <c r="D41" s="229" t="s">
        <v>149</v>
      </c>
      <c r="E41" s="266" t="s">
        <v>154</v>
      </c>
      <c r="F41" s="266"/>
      <c r="G41" s="230">
        <v>5</v>
      </c>
      <c r="H41" s="230"/>
      <c r="I41" s="234">
        <v>1</v>
      </c>
      <c r="J41" s="267"/>
      <c r="K41" s="265"/>
      <c r="L41" s="254">
        <v>8</v>
      </c>
      <c r="M41" s="230"/>
      <c r="N41" s="268"/>
    </row>
    <row r="42" spans="1:14" ht="15.75">
      <c r="A42" s="41">
        <f t="shared" si="0"/>
        <v>33</v>
      </c>
      <c r="B42" s="30">
        <v>5073106074</v>
      </c>
      <c r="C42" s="42" t="s">
        <v>738</v>
      </c>
      <c r="D42" s="42" t="s">
        <v>260</v>
      </c>
      <c r="E42" s="47" t="s">
        <v>655</v>
      </c>
      <c r="F42" s="46">
        <v>1</v>
      </c>
      <c r="G42" s="41">
        <v>4</v>
      </c>
      <c r="H42" s="41">
        <v>1</v>
      </c>
      <c r="I42" s="140">
        <v>5</v>
      </c>
      <c r="J42" s="205"/>
      <c r="K42" s="179">
        <v>1</v>
      </c>
      <c r="L42" s="253"/>
      <c r="M42" s="41"/>
      <c r="N42" s="167"/>
    </row>
    <row r="43" spans="1:14" ht="15.75">
      <c r="A43" s="41">
        <f t="shared" si="0"/>
        <v>34</v>
      </c>
      <c r="B43" s="30">
        <v>5073106075</v>
      </c>
      <c r="C43" s="31" t="s">
        <v>765</v>
      </c>
      <c r="D43" s="42" t="s">
        <v>484</v>
      </c>
      <c r="E43" s="43" t="s">
        <v>306</v>
      </c>
      <c r="F43" s="46">
        <v>2</v>
      </c>
      <c r="G43" s="41"/>
      <c r="H43" s="41"/>
      <c r="I43" s="140"/>
      <c r="J43" s="205"/>
      <c r="K43" s="179">
        <v>4</v>
      </c>
      <c r="L43" s="253">
        <v>7</v>
      </c>
      <c r="M43" s="41"/>
      <c r="N43" s="167"/>
    </row>
    <row r="44" spans="1:14" ht="15.75">
      <c r="A44" s="77">
        <v>35</v>
      </c>
      <c r="B44" s="37">
        <v>5073106107</v>
      </c>
      <c r="C44" s="35" t="s">
        <v>347</v>
      </c>
      <c r="D44" s="35" t="s">
        <v>111</v>
      </c>
      <c r="E44" s="36" t="s">
        <v>451</v>
      </c>
      <c r="F44" s="46"/>
      <c r="G44" s="152">
        <v>1</v>
      </c>
      <c r="H44" s="152">
        <v>4</v>
      </c>
      <c r="I44" s="140">
        <v>6</v>
      </c>
      <c r="J44" s="206"/>
      <c r="K44" s="179">
        <v>2</v>
      </c>
      <c r="L44" s="253">
        <v>6</v>
      </c>
      <c r="M44" s="42"/>
      <c r="N44" s="167"/>
    </row>
    <row r="45" spans="1:12" ht="15.75">
      <c r="A45" s="77"/>
      <c r="B45" s="25"/>
      <c r="C45" s="78"/>
      <c r="D45" s="78"/>
      <c r="E45" s="82"/>
      <c r="F45" s="80"/>
      <c r="G45" s="77"/>
      <c r="H45" s="169"/>
      <c r="I45" s="163"/>
      <c r="J45" s="207"/>
      <c r="K45" s="163"/>
      <c r="L45" s="250"/>
    </row>
    <row r="46" spans="1:8" ht="15.75">
      <c r="A46" s="77"/>
      <c r="B46" s="25"/>
      <c r="C46" s="78"/>
      <c r="D46" s="78"/>
      <c r="E46" s="83"/>
      <c r="F46" s="80"/>
      <c r="G46" s="77"/>
      <c r="H46" s="169"/>
    </row>
    <row r="47" spans="1:8" ht="15.75">
      <c r="A47" s="77"/>
      <c r="B47" s="25"/>
      <c r="C47" s="26"/>
      <c r="D47" s="78"/>
      <c r="E47" s="79"/>
      <c r="F47" s="80"/>
      <c r="G47" s="77"/>
      <c r="H47" s="169"/>
    </row>
    <row r="48" spans="1:216" s="28" customFormat="1" ht="15.75">
      <c r="A48" s="84"/>
      <c r="B48" s="85"/>
      <c r="C48" s="86"/>
      <c r="D48" s="86"/>
      <c r="E48" s="84"/>
      <c r="F48" s="80"/>
      <c r="G48" s="84"/>
      <c r="H48" s="170"/>
      <c r="I48" s="23"/>
      <c r="J48" s="192"/>
      <c r="K48" s="23"/>
      <c r="L48" s="25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</row>
    <row r="49" spans="1:8" ht="15">
      <c r="A49" s="78"/>
      <c r="B49" s="78"/>
      <c r="C49" s="78"/>
      <c r="D49" s="78"/>
      <c r="E49" s="77"/>
      <c r="F49" s="77"/>
      <c r="G49" s="163"/>
      <c r="H49" s="169"/>
    </row>
    <row r="50" ht="15"/>
  </sheetData>
  <sheetProtection/>
  <mergeCells count="11">
    <mergeCell ref="A2:C2"/>
    <mergeCell ref="A5:G5"/>
    <mergeCell ref="C9:D9"/>
    <mergeCell ref="D1:G1"/>
    <mergeCell ref="D2:G2"/>
    <mergeCell ref="A4:G4"/>
    <mergeCell ref="B6:C6"/>
    <mergeCell ref="B7:C7"/>
    <mergeCell ref="D6:G6"/>
    <mergeCell ref="D7:G7"/>
    <mergeCell ref="A1:C1"/>
  </mergeCells>
  <printOptions/>
  <pageMargins left="0.67" right="0.37" top="0.54" bottom="0.33" header="0.26" footer="0.3"/>
  <pageSetup horizontalDpi="600" verticalDpi="600" orientation="portrait" scale="9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" sqref="A4:G4"/>
    </sheetView>
  </sheetViews>
  <sheetFormatPr defaultColWidth="9.140625" defaultRowHeight="15"/>
  <cols>
    <col min="2" max="2" width="15.7109375" style="0" customWidth="1"/>
    <col min="3" max="3" width="24.00390625" style="0" customWidth="1"/>
    <col min="4" max="4" width="12.00390625" style="0" customWidth="1"/>
    <col min="5" max="5" width="13.140625" style="0" customWidth="1"/>
    <col min="6" max="6" width="6.7109375" style="0" customWidth="1"/>
    <col min="7" max="7" width="6.28125" style="0" customWidth="1"/>
    <col min="8" max="8" width="6.8515625" style="15" customWidth="1"/>
    <col min="9" max="9" width="6.7109375" style="22" customWidth="1"/>
    <col min="10" max="10" width="7.57421875" style="15" customWidth="1"/>
    <col min="11" max="11" width="9.140625" style="137" customWidth="1"/>
    <col min="12" max="12" width="9.140625" style="213" customWidth="1"/>
    <col min="13" max="13" width="14.8515625" style="0" customWidth="1"/>
  </cols>
  <sheetData>
    <row r="1" spans="1:13" ht="16.5">
      <c r="A1" s="416" t="s">
        <v>0</v>
      </c>
      <c r="B1" s="416"/>
      <c r="C1" s="416"/>
      <c r="D1" s="416" t="s">
        <v>798</v>
      </c>
      <c r="E1" s="416"/>
      <c r="F1" s="416"/>
      <c r="G1" s="416"/>
      <c r="H1" s="416"/>
      <c r="I1" s="416"/>
      <c r="J1" s="416"/>
      <c r="K1" s="416"/>
      <c r="L1" s="416"/>
      <c r="M1" s="416"/>
    </row>
    <row r="2" spans="1:13" ht="16.5">
      <c r="A2" s="418" t="s">
        <v>1</v>
      </c>
      <c r="B2" s="418"/>
      <c r="C2" s="418"/>
      <c r="D2" s="380" t="s">
        <v>799</v>
      </c>
      <c r="E2" s="380"/>
      <c r="F2" s="380"/>
      <c r="G2" s="380"/>
      <c r="H2" s="380"/>
      <c r="I2" s="380"/>
      <c r="J2" s="380"/>
      <c r="K2" s="380"/>
      <c r="L2" s="380"/>
      <c r="M2" s="380"/>
    </row>
    <row r="3" spans="1:7" ht="15">
      <c r="A3" s="93"/>
      <c r="B3" s="93"/>
      <c r="C3" s="93"/>
      <c r="D3" s="94"/>
      <c r="E3" s="95"/>
      <c r="F3" s="95"/>
      <c r="G3" s="95"/>
    </row>
    <row r="4" spans="1:7" ht="18.75">
      <c r="A4" s="381" t="s">
        <v>865</v>
      </c>
      <c r="B4" s="417"/>
      <c r="C4" s="417"/>
      <c r="D4" s="417"/>
      <c r="E4" s="417"/>
      <c r="F4" s="417"/>
      <c r="G4" s="417"/>
    </row>
    <row r="5" spans="1:7" ht="15.75">
      <c r="A5" s="419" t="s">
        <v>858</v>
      </c>
      <c r="B5" s="420"/>
      <c r="C5" s="420"/>
      <c r="D5" s="420"/>
      <c r="E5" s="420"/>
      <c r="F5" s="420"/>
      <c r="G5" s="420"/>
    </row>
    <row r="6" spans="1:7" ht="16.5">
      <c r="A6" s="92"/>
      <c r="B6" s="421" t="s">
        <v>780</v>
      </c>
      <c r="C6" s="421"/>
      <c r="D6" s="422" t="s">
        <v>784</v>
      </c>
      <c r="E6" s="422"/>
      <c r="F6" s="422"/>
      <c r="G6" s="422"/>
    </row>
    <row r="7" spans="1:7" ht="16.5">
      <c r="A7" s="92"/>
      <c r="B7" s="421" t="s">
        <v>815</v>
      </c>
      <c r="C7" s="421"/>
      <c r="D7" s="422" t="s">
        <v>782</v>
      </c>
      <c r="E7" s="422"/>
      <c r="F7" s="422"/>
      <c r="G7" s="422"/>
    </row>
    <row r="9" spans="1:13" ht="15.75">
      <c r="A9" s="53" t="s">
        <v>803</v>
      </c>
      <c r="B9" s="53" t="s">
        <v>801</v>
      </c>
      <c r="C9" s="423" t="s">
        <v>800</v>
      </c>
      <c r="D9" s="424"/>
      <c r="E9" s="53" t="s">
        <v>795</v>
      </c>
      <c r="F9" s="63" t="s">
        <v>802</v>
      </c>
      <c r="G9" s="63" t="s">
        <v>809</v>
      </c>
      <c r="H9" s="104" t="s">
        <v>810</v>
      </c>
      <c r="I9" s="41" t="s">
        <v>814</v>
      </c>
      <c r="J9" s="75" t="s">
        <v>816</v>
      </c>
      <c r="K9" s="262" t="s">
        <v>850</v>
      </c>
      <c r="L9" s="209" t="s">
        <v>857</v>
      </c>
      <c r="M9" s="37" t="s">
        <v>817</v>
      </c>
    </row>
    <row r="10" spans="1:13" ht="15.75">
      <c r="A10" s="96">
        <v>1</v>
      </c>
      <c r="B10" s="96">
        <v>5073101202</v>
      </c>
      <c r="C10" s="97" t="s">
        <v>278</v>
      </c>
      <c r="D10" s="97" t="s">
        <v>3</v>
      </c>
      <c r="E10" s="96" t="s">
        <v>150</v>
      </c>
      <c r="F10" s="96"/>
      <c r="G10" s="98">
        <v>4</v>
      </c>
      <c r="H10" s="105">
        <v>14</v>
      </c>
      <c r="I10" s="41">
        <v>9</v>
      </c>
      <c r="J10" s="208">
        <v>3</v>
      </c>
      <c r="K10" s="263">
        <v>2</v>
      </c>
      <c r="L10" s="224">
        <v>5</v>
      </c>
      <c r="M10" s="146"/>
    </row>
    <row r="11" spans="1:13" ht="15.75">
      <c r="A11" s="96">
        <v>2</v>
      </c>
      <c r="B11" s="96">
        <v>5073101204</v>
      </c>
      <c r="C11" s="97" t="s">
        <v>308</v>
      </c>
      <c r="D11" s="97" t="s">
        <v>3</v>
      </c>
      <c r="E11" s="96" t="s">
        <v>309</v>
      </c>
      <c r="F11" s="96">
        <v>1</v>
      </c>
      <c r="G11" s="98">
        <v>3</v>
      </c>
      <c r="H11" s="105">
        <v>2</v>
      </c>
      <c r="I11" s="41">
        <v>3</v>
      </c>
      <c r="J11" s="208"/>
      <c r="K11" s="263">
        <v>6</v>
      </c>
      <c r="L11" s="224">
        <v>5</v>
      </c>
      <c r="M11" s="146"/>
    </row>
    <row r="12" spans="1:13" ht="15.75">
      <c r="A12" s="96">
        <v>3</v>
      </c>
      <c r="B12" s="96">
        <v>5073101206</v>
      </c>
      <c r="C12" s="97" t="s">
        <v>339</v>
      </c>
      <c r="D12" s="97" t="s">
        <v>3</v>
      </c>
      <c r="E12" s="96" t="s">
        <v>340</v>
      </c>
      <c r="F12" s="96"/>
      <c r="G12" s="98"/>
      <c r="H12" s="105">
        <v>4</v>
      </c>
      <c r="I12" s="41">
        <v>7</v>
      </c>
      <c r="J12" s="208">
        <v>4</v>
      </c>
      <c r="K12" s="263">
        <v>3</v>
      </c>
      <c r="L12" s="224">
        <v>5</v>
      </c>
      <c r="M12" s="146"/>
    </row>
    <row r="13" spans="1:13" ht="15.75">
      <c r="A13" s="96">
        <v>4</v>
      </c>
      <c r="B13" s="96">
        <v>5073101208</v>
      </c>
      <c r="C13" s="97" t="s">
        <v>371</v>
      </c>
      <c r="D13" s="97" t="s">
        <v>3</v>
      </c>
      <c r="E13" s="96" t="s">
        <v>372</v>
      </c>
      <c r="F13" s="96">
        <v>1</v>
      </c>
      <c r="G13" s="98">
        <v>1</v>
      </c>
      <c r="H13" s="105">
        <v>2</v>
      </c>
      <c r="I13" s="41">
        <v>1</v>
      </c>
      <c r="J13" s="208"/>
      <c r="K13" s="263"/>
      <c r="L13" s="224">
        <v>5</v>
      </c>
      <c r="M13" s="146"/>
    </row>
    <row r="14" spans="1:13" ht="15.75">
      <c r="A14" s="96">
        <v>5</v>
      </c>
      <c r="B14" s="96">
        <v>5073101210</v>
      </c>
      <c r="C14" s="97" t="s">
        <v>68</v>
      </c>
      <c r="D14" s="97" t="s">
        <v>157</v>
      </c>
      <c r="E14" s="96" t="s">
        <v>295</v>
      </c>
      <c r="F14" s="96"/>
      <c r="G14" s="98">
        <v>5</v>
      </c>
      <c r="H14" s="105">
        <v>3</v>
      </c>
      <c r="I14" s="41">
        <v>7</v>
      </c>
      <c r="J14" s="208"/>
      <c r="K14" s="263"/>
      <c r="L14" s="224">
        <v>5</v>
      </c>
      <c r="M14" s="146"/>
    </row>
    <row r="15" spans="1:13" ht="15.75">
      <c r="A15" s="96">
        <v>6</v>
      </c>
      <c r="B15" s="96">
        <v>5073101212</v>
      </c>
      <c r="C15" s="97" t="s">
        <v>356</v>
      </c>
      <c r="D15" s="97" t="s">
        <v>357</v>
      </c>
      <c r="E15" s="96" t="s">
        <v>358</v>
      </c>
      <c r="F15" s="96"/>
      <c r="G15" s="98">
        <v>7</v>
      </c>
      <c r="H15" s="105">
        <v>4</v>
      </c>
      <c r="I15" s="41">
        <v>5</v>
      </c>
      <c r="J15" s="208"/>
      <c r="K15" s="263">
        <v>4</v>
      </c>
      <c r="L15" s="224">
        <v>5</v>
      </c>
      <c r="M15" s="146"/>
    </row>
    <row r="16" spans="1:13" ht="15.75" customHeight="1">
      <c r="A16" s="96">
        <v>7</v>
      </c>
      <c r="B16" s="96">
        <v>5073101214</v>
      </c>
      <c r="C16" s="97" t="s">
        <v>284</v>
      </c>
      <c r="D16" s="97" t="s">
        <v>293</v>
      </c>
      <c r="E16" s="96" t="s">
        <v>373</v>
      </c>
      <c r="F16" s="96">
        <v>3</v>
      </c>
      <c r="G16" s="98">
        <v>4</v>
      </c>
      <c r="H16" s="105">
        <v>3</v>
      </c>
      <c r="I16" s="41">
        <v>5</v>
      </c>
      <c r="J16" s="208"/>
      <c r="K16" s="263"/>
      <c r="L16" s="224">
        <v>5</v>
      </c>
      <c r="M16" s="146"/>
    </row>
    <row r="17" spans="1:13" ht="16.5" customHeight="1">
      <c r="A17" s="96">
        <v>8</v>
      </c>
      <c r="B17" s="96">
        <v>5073101215</v>
      </c>
      <c r="C17" s="97" t="s">
        <v>39</v>
      </c>
      <c r="D17" s="97" t="s">
        <v>207</v>
      </c>
      <c r="E17" s="96" t="s">
        <v>218</v>
      </c>
      <c r="F17" s="96"/>
      <c r="G17" s="98"/>
      <c r="H17" s="105">
        <v>3</v>
      </c>
      <c r="I17" s="41">
        <v>1</v>
      </c>
      <c r="J17" s="208">
        <v>4</v>
      </c>
      <c r="K17" s="263">
        <v>4</v>
      </c>
      <c r="L17" s="224">
        <v>8</v>
      </c>
      <c r="M17" s="146"/>
    </row>
    <row r="18" spans="1:13" ht="15.75" customHeight="1">
      <c r="A18" s="96">
        <v>9</v>
      </c>
      <c r="B18" s="96">
        <v>5073101216</v>
      </c>
      <c r="C18" s="97" t="s">
        <v>225</v>
      </c>
      <c r="D18" s="97" t="s">
        <v>207</v>
      </c>
      <c r="E18" s="96" t="s">
        <v>329</v>
      </c>
      <c r="F18" s="96"/>
      <c r="G18" s="98"/>
      <c r="H18" s="105">
        <v>4</v>
      </c>
      <c r="I18" s="41">
        <v>2</v>
      </c>
      <c r="J18" s="208"/>
      <c r="K18" s="263">
        <v>7</v>
      </c>
      <c r="L18" s="224">
        <v>14</v>
      </c>
      <c r="M18" s="146"/>
    </row>
    <row r="19" spans="1:13" ht="15.75" customHeight="1">
      <c r="A19" s="96">
        <v>10</v>
      </c>
      <c r="B19" s="96">
        <v>5073101218</v>
      </c>
      <c r="C19" s="97" t="s">
        <v>330</v>
      </c>
      <c r="D19" s="97" t="s">
        <v>230</v>
      </c>
      <c r="E19" s="96" t="s">
        <v>331</v>
      </c>
      <c r="F19" s="96"/>
      <c r="G19" s="98"/>
      <c r="H19" s="105"/>
      <c r="I19" s="41">
        <v>5</v>
      </c>
      <c r="J19" s="208">
        <v>5</v>
      </c>
      <c r="K19" s="263">
        <v>3</v>
      </c>
      <c r="L19" s="224">
        <v>5</v>
      </c>
      <c r="M19" s="146"/>
    </row>
    <row r="20" spans="1:13" ht="15.75" customHeight="1">
      <c r="A20" s="96">
        <v>11</v>
      </c>
      <c r="B20" s="96">
        <v>5073101220</v>
      </c>
      <c r="C20" s="97" t="s">
        <v>276</v>
      </c>
      <c r="D20" s="97" t="s">
        <v>182</v>
      </c>
      <c r="E20" s="96" t="s">
        <v>277</v>
      </c>
      <c r="F20" s="96"/>
      <c r="G20" s="98"/>
      <c r="H20" s="105"/>
      <c r="I20" s="41">
        <v>7</v>
      </c>
      <c r="J20" s="208">
        <v>10</v>
      </c>
      <c r="K20" s="263">
        <v>5</v>
      </c>
      <c r="L20" s="224">
        <v>10</v>
      </c>
      <c r="M20" s="146"/>
    </row>
    <row r="21" spans="1:13" ht="16.5" customHeight="1">
      <c r="A21" s="96">
        <v>12</v>
      </c>
      <c r="B21" s="96">
        <v>5073101222</v>
      </c>
      <c r="C21" s="97" t="s">
        <v>336</v>
      </c>
      <c r="D21" s="97" t="s">
        <v>337</v>
      </c>
      <c r="E21" s="96" t="s">
        <v>338</v>
      </c>
      <c r="F21" s="96"/>
      <c r="G21" s="98">
        <v>5</v>
      </c>
      <c r="H21" s="105">
        <v>3</v>
      </c>
      <c r="I21" s="41">
        <v>5</v>
      </c>
      <c r="J21" s="208">
        <v>2</v>
      </c>
      <c r="K21" s="263">
        <v>5</v>
      </c>
      <c r="L21" s="224">
        <v>5</v>
      </c>
      <c r="M21" s="146"/>
    </row>
    <row r="22" spans="1:13" ht="15.75">
      <c r="A22" s="96">
        <v>13</v>
      </c>
      <c r="B22" s="96">
        <v>5073101224</v>
      </c>
      <c r="C22" s="97" t="s">
        <v>310</v>
      </c>
      <c r="D22" s="97" t="s">
        <v>82</v>
      </c>
      <c r="E22" s="96" t="s">
        <v>311</v>
      </c>
      <c r="F22" s="96">
        <v>2</v>
      </c>
      <c r="G22" s="98">
        <v>5</v>
      </c>
      <c r="H22" s="105">
        <v>4</v>
      </c>
      <c r="I22" s="41">
        <v>6</v>
      </c>
      <c r="J22" s="208"/>
      <c r="K22" s="263"/>
      <c r="L22" s="224">
        <v>5</v>
      </c>
      <c r="M22" s="146"/>
    </row>
    <row r="23" spans="1:13" ht="15.75" customHeight="1">
      <c r="A23" s="96">
        <v>14</v>
      </c>
      <c r="B23" s="96">
        <v>5073101226</v>
      </c>
      <c r="C23" s="97" t="s">
        <v>107</v>
      </c>
      <c r="D23" s="97" t="s">
        <v>82</v>
      </c>
      <c r="E23" s="96" t="s">
        <v>353</v>
      </c>
      <c r="F23" s="96"/>
      <c r="G23" s="98">
        <v>5</v>
      </c>
      <c r="H23" s="105"/>
      <c r="I23" s="41"/>
      <c r="J23" s="208"/>
      <c r="K23" s="263"/>
      <c r="L23" s="224"/>
      <c r="M23" s="146" t="s">
        <v>819</v>
      </c>
    </row>
    <row r="24" spans="1:13" ht="16.5" customHeight="1">
      <c r="A24" s="96">
        <v>15</v>
      </c>
      <c r="B24" s="96">
        <v>5073101228</v>
      </c>
      <c r="C24" s="97" t="s">
        <v>92</v>
      </c>
      <c r="D24" s="97" t="s">
        <v>82</v>
      </c>
      <c r="E24" s="96" t="s">
        <v>180</v>
      </c>
      <c r="F24" s="96"/>
      <c r="G24" s="98">
        <v>3</v>
      </c>
      <c r="H24" s="105"/>
      <c r="I24" s="41">
        <v>1</v>
      </c>
      <c r="J24" s="208"/>
      <c r="K24" s="263"/>
      <c r="L24" s="224">
        <v>5</v>
      </c>
      <c r="M24" s="146"/>
    </row>
    <row r="25" spans="1:13" ht="15.75">
      <c r="A25" s="96">
        <v>16</v>
      </c>
      <c r="B25" s="96">
        <v>5073101230</v>
      </c>
      <c r="C25" s="97" t="s">
        <v>291</v>
      </c>
      <c r="D25" s="97" t="s">
        <v>55</v>
      </c>
      <c r="E25" s="96" t="s">
        <v>335</v>
      </c>
      <c r="F25" s="96"/>
      <c r="G25" s="98">
        <v>1</v>
      </c>
      <c r="H25" s="105">
        <v>4</v>
      </c>
      <c r="I25" s="41">
        <v>8</v>
      </c>
      <c r="J25" s="208">
        <v>1</v>
      </c>
      <c r="K25" s="263">
        <v>7</v>
      </c>
      <c r="L25" s="224">
        <v>5</v>
      </c>
      <c r="M25" s="146"/>
    </row>
    <row r="26" spans="1:13" ht="15.75">
      <c r="A26" s="96">
        <v>17</v>
      </c>
      <c r="B26" s="96">
        <v>5073101232</v>
      </c>
      <c r="C26" s="97" t="s">
        <v>349</v>
      </c>
      <c r="D26" s="97" t="s">
        <v>55</v>
      </c>
      <c r="E26" s="96" t="s">
        <v>350</v>
      </c>
      <c r="F26" s="96"/>
      <c r="G26" s="98">
        <v>3</v>
      </c>
      <c r="H26" s="105"/>
      <c r="I26" s="41">
        <v>7</v>
      </c>
      <c r="J26" s="208">
        <v>5</v>
      </c>
      <c r="K26" s="263">
        <v>5</v>
      </c>
      <c r="L26" s="224">
        <v>5</v>
      </c>
      <c r="M26" s="146"/>
    </row>
    <row r="27" spans="1:13" ht="15.75">
      <c r="A27" s="96">
        <v>18</v>
      </c>
      <c r="B27" s="96">
        <v>5073101234</v>
      </c>
      <c r="C27" s="97" t="s">
        <v>374</v>
      </c>
      <c r="D27" s="97" t="s">
        <v>375</v>
      </c>
      <c r="E27" s="96" t="s">
        <v>376</v>
      </c>
      <c r="F27" s="96"/>
      <c r="G27" s="98"/>
      <c r="H27" s="105">
        <v>3</v>
      </c>
      <c r="I27" s="41">
        <v>5</v>
      </c>
      <c r="J27" s="208">
        <v>3</v>
      </c>
      <c r="K27" s="263">
        <v>5</v>
      </c>
      <c r="L27" s="224">
        <v>5</v>
      </c>
      <c r="M27" s="146"/>
    </row>
    <row r="28" spans="1:13" ht="15.75">
      <c r="A28" s="96">
        <v>19</v>
      </c>
      <c r="B28" s="96">
        <v>5073101236</v>
      </c>
      <c r="C28" s="97" t="s">
        <v>319</v>
      </c>
      <c r="D28" s="97" t="s">
        <v>320</v>
      </c>
      <c r="E28" s="96" t="s">
        <v>321</v>
      </c>
      <c r="F28" s="96"/>
      <c r="G28" s="98"/>
      <c r="H28" s="105"/>
      <c r="I28" s="41">
        <v>6</v>
      </c>
      <c r="J28" s="208">
        <v>10</v>
      </c>
      <c r="K28" s="263">
        <v>5</v>
      </c>
      <c r="L28" s="224">
        <v>5</v>
      </c>
      <c r="M28" s="146"/>
    </row>
    <row r="29" spans="1:13" ht="15.75">
      <c r="A29" s="96">
        <v>20</v>
      </c>
      <c r="B29" s="96">
        <v>5073101238</v>
      </c>
      <c r="C29" s="97" t="s">
        <v>262</v>
      </c>
      <c r="D29" s="97" t="s">
        <v>73</v>
      </c>
      <c r="E29" s="96" t="s">
        <v>141</v>
      </c>
      <c r="F29" s="96"/>
      <c r="G29" s="98">
        <v>2</v>
      </c>
      <c r="H29" s="105">
        <v>4</v>
      </c>
      <c r="I29" s="41">
        <v>4</v>
      </c>
      <c r="J29" s="208"/>
      <c r="K29" s="263">
        <v>1</v>
      </c>
      <c r="L29" s="224">
        <v>6</v>
      </c>
      <c r="M29" s="146"/>
    </row>
    <row r="30" spans="1:13" ht="15.75">
      <c r="A30" s="96">
        <v>21</v>
      </c>
      <c r="B30" s="96">
        <v>5073101240</v>
      </c>
      <c r="C30" s="97" t="s">
        <v>299</v>
      </c>
      <c r="D30" s="97" t="s">
        <v>239</v>
      </c>
      <c r="E30" s="96" t="s">
        <v>270</v>
      </c>
      <c r="F30" s="96"/>
      <c r="G30" s="98">
        <v>3</v>
      </c>
      <c r="H30" s="105">
        <v>4</v>
      </c>
      <c r="I30" s="41">
        <v>3</v>
      </c>
      <c r="J30" s="208"/>
      <c r="K30" s="263">
        <v>1</v>
      </c>
      <c r="L30" s="224">
        <v>6</v>
      </c>
      <c r="M30" s="146"/>
    </row>
    <row r="31" spans="1:13" ht="15.75">
      <c r="A31" s="96">
        <v>22</v>
      </c>
      <c r="B31" s="96">
        <v>5073101242</v>
      </c>
      <c r="C31" s="97" t="s">
        <v>312</v>
      </c>
      <c r="D31" s="97" t="s">
        <v>76</v>
      </c>
      <c r="E31" s="96" t="s">
        <v>127</v>
      </c>
      <c r="F31" s="96">
        <v>1</v>
      </c>
      <c r="G31" s="98">
        <v>4</v>
      </c>
      <c r="H31" s="105">
        <v>5</v>
      </c>
      <c r="I31" s="41">
        <v>2</v>
      </c>
      <c r="J31" s="208">
        <v>5</v>
      </c>
      <c r="K31" s="263">
        <v>1</v>
      </c>
      <c r="L31" s="224">
        <v>10</v>
      </c>
      <c r="M31" s="146"/>
    </row>
    <row r="32" spans="1:13" ht="15.75" customHeight="1">
      <c r="A32" s="96">
        <v>23</v>
      </c>
      <c r="B32" s="96">
        <v>5073101244</v>
      </c>
      <c r="C32" s="97" t="s">
        <v>289</v>
      </c>
      <c r="D32" s="97" t="s">
        <v>102</v>
      </c>
      <c r="E32" s="96" t="s">
        <v>290</v>
      </c>
      <c r="F32" s="96"/>
      <c r="G32" s="98">
        <v>2</v>
      </c>
      <c r="H32" s="105"/>
      <c r="I32" s="41">
        <v>5</v>
      </c>
      <c r="J32" s="208">
        <v>5</v>
      </c>
      <c r="K32" s="263">
        <v>1</v>
      </c>
      <c r="L32" s="224">
        <v>10</v>
      </c>
      <c r="M32" s="146"/>
    </row>
    <row r="33" spans="1:13" ht="16.5" customHeight="1">
      <c r="A33" s="96">
        <v>24</v>
      </c>
      <c r="B33" s="99">
        <v>5073101246</v>
      </c>
      <c r="C33" s="100" t="s">
        <v>366</v>
      </c>
      <c r="D33" s="100" t="s">
        <v>367</v>
      </c>
      <c r="E33" s="99" t="s">
        <v>368</v>
      </c>
      <c r="F33" s="99">
        <v>8</v>
      </c>
      <c r="G33" s="101">
        <v>15</v>
      </c>
      <c r="H33" s="105">
        <v>15</v>
      </c>
      <c r="I33" s="41">
        <v>11</v>
      </c>
      <c r="J33" s="208">
        <v>22</v>
      </c>
      <c r="K33" s="263">
        <v>2</v>
      </c>
      <c r="L33" s="224">
        <v>10</v>
      </c>
      <c r="M33" s="146" t="s">
        <v>846</v>
      </c>
    </row>
    <row r="34" spans="1:13" ht="15.75" customHeight="1">
      <c r="A34" s="96">
        <v>25</v>
      </c>
      <c r="B34" s="96">
        <v>5073101248</v>
      </c>
      <c r="C34" s="97" t="s">
        <v>351</v>
      </c>
      <c r="D34" s="97" t="s">
        <v>111</v>
      </c>
      <c r="E34" s="96" t="s">
        <v>352</v>
      </c>
      <c r="F34" s="96">
        <v>3</v>
      </c>
      <c r="G34" s="98">
        <v>5</v>
      </c>
      <c r="H34" s="105"/>
      <c r="I34" s="41">
        <v>4</v>
      </c>
      <c r="J34" s="208">
        <v>4</v>
      </c>
      <c r="K34" s="263"/>
      <c r="L34" s="224">
        <v>5</v>
      </c>
      <c r="M34" s="146"/>
    </row>
    <row r="35" spans="1:13" ht="16.5" customHeight="1">
      <c r="A35" s="96">
        <v>26</v>
      </c>
      <c r="B35" s="99">
        <v>5073101250</v>
      </c>
      <c r="C35" s="100" t="s">
        <v>280</v>
      </c>
      <c r="D35" s="100" t="s">
        <v>281</v>
      </c>
      <c r="E35" s="99" t="s">
        <v>282</v>
      </c>
      <c r="F35" s="99">
        <v>4</v>
      </c>
      <c r="G35" s="101">
        <v>15</v>
      </c>
      <c r="H35" s="105">
        <v>5</v>
      </c>
      <c r="I35" s="41">
        <v>3</v>
      </c>
      <c r="J35" s="208">
        <v>3</v>
      </c>
      <c r="K35" s="263">
        <v>5</v>
      </c>
      <c r="L35" s="224"/>
      <c r="M35" s="146"/>
    </row>
    <row r="36" spans="1:13" ht="15.75" customHeight="1">
      <c r="A36" s="96">
        <v>27</v>
      </c>
      <c r="B36" s="96">
        <v>5073101252</v>
      </c>
      <c r="C36" s="97" t="s">
        <v>81</v>
      </c>
      <c r="D36" s="97" t="s">
        <v>202</v>
      </c>
      <c r="E36" s="96" t="s">
        <v>283</v>
      </c>
      <c r="F36" s="96">
        <v>3</v>
      </c>
      <c r="G36" s="98">
        <v>2</v>
      </c>
      <c r="H36" s="105">
        <v>6</v>
      </c>
      <c r="I36" s="41">
        <v>7</v>
      </c>
      <c r="J36" s="208"/>
      <c r="K36" s="263">
        <v>1</v>
      </c>
      <c r="L36" s="224">
        <v>5</v>
      </c>
      <c r="M36" s="146"/>
    </row>
    <row r="37" spans="1:13" ht="16.5" customHeight="1">
      <c r="A37" s="96">
        <v>28</v>
      </c>
      <c r="B37" s="96">
        <v>5073101254</v>
      </c>
      <c r="C37" s="97" t="s">
        <v>173</v>
      </c>
      <c r="D37" s="97" t="s">
        <v>202</v>
      </c>
      <c r="E37" s="96" t="s">
        <v>80</v>
      </c>
      <c r="F37" s="96"/>
      <c r="G37" s="98">
        <v>2</v>
      </c>
      <c r="H37" s="105">
        <v>3</v>
      </c>
      <c r="I37" s="41"/>
      <c r="J37" s="208"/>
      <c r="K37" s="263"/>
      <c r="L37" s="224">
        <v>14</v>
      </c>
      <c r="M37" s="146"/>
    </row>
    <row r="38" spans="1:13" ht="15.75" customHeight="1">
      <c r="A38" s="96">
        <v>29</v>
      </c>
      <c r="B38" s="96">
        <v>5073101256</v>
      </c>
      <c r="C38" s="97" t="s">
        <v>269</v>
      </c>
      <c r="D38" s="97" t="s">
        <v>137</v>
      </c>
      <c r="E38" s="96" t="s">
        <v>270</v>
      </c>
      <c r="F38" s="96"/>
      <c r="G38" s="98"/>
      <c r="H38" s="105">
        <v>3</v>
      </c>
      <c r="I38" s="41">
        <v>2</v>
      </c>
      <c r="J38" s="208"/>
      <c r="K38" s="263">
        <v>2</v>
      </c>
      <c r="L38" s="224">
        <v>12</v>
      </c>
      <c r="M38" s="146"/>
    </row>
    <row r="39" spans="1:13" ht="16.5" customHeight="1">
      <c r="A39" s="96">
        <v>30</v>
      </c>
      <c r="B39" s="96">
        <v>5073101258</v>
      </c>
      <c r="C39" s="97" t="s">
        <v>68</v>
      </c>
      <c r="D39" s="97" t="s">
        <v>85</v>
      </c>
      <c r="E39" s="96" t="s">
        <v>313</v>
      </c>
      <c r="F39" s="96">
        <v>1</v>
      </c>
      <c r="G39" s="98">
        <v>8</v>
      </c>
      <c r="H39" s="105">
        <v>13</v>
      </c>
      <c r="I39" s="41">
        <v>3</v>
      </c>
      <c r="J39" s="208">
        <v>4</v>
      </c>
      <c r="K39" s="263">
        <v>2</v>
      </c>
      <c r="L39" s="224">
        <v>7</v>
      </c>
      <c r="M39" s="146" t="s">
        <v>847</v>
      </c>
    </row>
    <row r="40" spans="1:13" ht="15.75" customHeight="1">
      <c r="A40" s="96">
        <v>31</v>
      </c>
      <c r="B40" s="96">
        <v>5073101260</v>
      </c>
      <c r="C40" s="97" t="s">
        <v>271</v>
      </c>
      <c r="D40" s="97" t="s">
        <v>113</v>
      </c>
      <c r="E40" s="96" t="s">
        <v>272</v>
      </c>
      <c r="F40" s="96"/>
      <c r="G40" s="98"/>
      <c r="H40" s="105">
        <v>3</v>
      </c>
      <c r="I40" s="41">
        <v>7</v>
      </c>
      <c r="J40" s="208">
        <v>5</v>
      </c>
      <c r="K40" s="263">
        <v>2</v>
      </c>
      <c r="L40" s="224">
        <v>5</v>
      </c>
      <c r="M40" s="146"/>
    </row>
    <row r="41" spans="1:13" ht="16.5" customHeight="1">
      <c r="A41" s="96">
        <v>32</v>
      </c>
      <c r="B41" s="96">
        <v>5073101261</v>
      </c>
      <c r="C41" s="97" t="s">
        <v>263</v>
      </c>
      <c r="D41" s="97" t="s">
        <v>37</v>
      </c>
      <c r="E41" s="96" t="s">
        <v>264</v>
      </c>
      <c r="F41" s="96">
        <v>6</v>
      </c>
      <c r="G41" s="98"/>
      <c r="H41" s="105"/>
      <c r="I41" s="41">
        <v>6</v>
      </c>
      <c r="J41" s="208">
        <v>3</v>
      </c>
      <c r="K41" s="263"/>
      <c r="L41" s="224">
        <v>5</v>
      </c>
      <c r="M41" s="146"/>
    </row>
    <row r="42" spans="1:13" ht="15.75">
      <c r="A42" s="96">
        <v>33</v>
      </c>
      <c r="B42" s="96">
        <v>5073101262</v>
      </c>
      <c r="C42" s="97" t="s">
        <v>298</v>
      </c>
      <c r="D42" s="97" t="s">
        <v>37</v>
      </c>
      <c r="E42" s="96" t="s">
        <v>212</v>
      </c>
      <c r="F42" s="96"/>
      <c r="G42" s="98">
        <v>2</v>
      </c>
      <c r="H42" s="105">
        <v>3</v>
      </c>
      <c r="I42" s="41">
        <v>5</v>
      </c>
      <c r="J42" s="208"/>
      <c r="K42" s="263">
        <v>3</v>
      </c>
      <c r="L42" s="224">
        <v>8</v>
      </c>
      <c r="M42" s="146"/>
    </row>
    <row r="43" spans="1:13" ht="15.75" customHeight="1">
      <c r="A43" s="96">
        <v>34</v>
      </c>
      <c r="B43" s="96">
        <v>5073101264</v>
      </c>
      <c r="C43" s="97" t="s">
        <v>284</v>
      </c>
      <c r="D43" s="97" t="s">
        <v>285</v>
      </c>
      <c r="E43" s="96" t="s">
        <v>69</v>
      </c>
      <c r="F43" s="96">
        <v>2</v>
      </c>
      <c r="G43" s="98">
        <v>6</v>
      </c>
      <c r="H43" s="105">
        <v>10</v>
      </c>
      <c r="I43" s="41">
        <v>3</v>
      </c>
      <c r="J43" s="208">
        <v>5</v>
      </c>
      <c r="K43" s="263">
        <v>1</v>
      </c>
      <c r="L43" s="224">
        <v>10</v>
      </c>
      <c r="M43" s="146"/>
    </row>
    <row r="44" spans="1:13" ht="16.5" customHeight="1">
      <c r="A44" s="96">
        <v>35</v>
      </c>
      <c r="B44" s="96">
        <v>5073101266</v>
      </c>
      <c r="C44" s="97" t="s">
        <v>369</v>
      </c>
      <c r="D44" s="97" t="s">
        <v>236</v>
      </c>
      <c r="E44" s="96" t="s">
        <v>370</v>
      </c>
      <c r="F44" s="96">
        <v>1</v>
      </c>
      <c r="G44" s="98">
        <v>1</v>
      </c>
      <c r="H44" s="105">
        <v>3</v>
      </c>
      <c r="I44" s="41">
        <v>2</v>
      </c>
      <c r="J44" s="208"/>
      <c r="K44" s="23"/>
      <c r="L44" s="147"/>
      <c r="M44" s="146" t="s">
        <v>820</v>
      </c>
    </row>
    <row r="45" spans="1:13" ht="15.75" customHeight="1">
      <c r="A45" s="96">
        <v>36</v>
      </c>
      <c r="B45" s="96">
        <v>5073101268</v>
      </c>
      <c r="C45" s="97" t="s">
        <v>291</v>
      </c>
      <c r="D45" s="97" t="s">
        <v>49</v>
      </c>
      <c r="E45" s="96" t="s">
        <v>292</v>
      </c>
      <c r="F45" s="96"/>
      <c r="G45" s="98">
        <v>4</v>
      </c>
      <c r="H45" s="105">
        <v>4</v>
      </c>
      <c r="I45" s="41">
        <v>2</v>
      </c>
      <c r="J45" s="208"/>
      <c r="K45" s="263">
        <v>2</v>
      </c>
      <c r="L45" s="224">
        <v>9</v>
      </c>
      <c r="M45" s="146"/>
    </row>
    <row r="46" spans="1:13" ht="15.75" customHeight="1">
      <c r="A46" s="96">
        <v>37</v>
      </c>
      <c r="B46" s="96">
        <v>5073101270</v>
      </c>
      <c r="C46" s="97" t="s">
        <v>89</v>
      </c>
      <c r="D46" s="97" t="s">
        <v>49</v>
      </c>
      <c r="E46" s="96" t="s">
        <v>318</v>
      </c>
      <c r="F46" s="96"/>
      <c r="G46" s="98">
        <v>1</v>
      </c>
      <c r="H46" s="105">
        <v>3</v>
      </c>
      <c r="I46" s="41">
        <v>2</v>
      </c>
      <c r="J46" s="208"/>
      <c r="K46" s="263">
        <v>11</v>
      </c>
      <c r="L46" s="224">
        <v>5</v>
      </c>
      <c r="M46" s="146"/>
    </row>
    <row r="47" spans="1:13" ht="15.75" customHeight="1">
      <c r="A47" s="96">
        <v>38</v>
      </c>
      <c r="B47" s="96">
        <v>5073101272</v>
      </c>
      <c r="C47" s="97" t="s">
        <v>163</v>
      </c>
      <c r="D47" s="97" t="s">
        <v>149</v>
      </c>
      <c r="E47" s="96" t="s">
        <v>379</v>
      </c>
      <c r="F47" s="96"/>
      <c r="G47" s="98"/>
      <c r="H47" s="105"/>
      <c r="I47" s="41">
        <v>7</v>
      </c>
      <c r="J47" s="208"/>
      <c r="K47" s="263">
        <v>7</v>
      </c>
      <c r="L47" s="224">
        <v>6</v>
      </c>
      <c r="M47" s="146"/>
    </row>
    <row r="48" spans="1:13" ht="15.75" customHeight="1">
      <c r="A48" s="96">
        <v>39</v>
      </c>
      <c r="B48" s="96">
        <v>5073101273</v>
      </c>
      <c r="C48" s="97" t="s">
        <v>300</v>
      </c>
      <c r="D48" s="97" t="s">
        <v>301</v>
      </c>
      <c r="E48" s="96" t="s">
        <v>302</v>
      </c>
      <c r="F48" s="96"/>
      <c r="G48" s="98">
        <v>6</v>
      </c>
      <c r="H48" s="105"/>
      <c r="I48" s="41">
        <v>2</v>
      </c>
      <c r="J48" s="208"/>
      <c r="K48" s="263">
        <v>7</v>
      </c>
      <c r="L48" s="224">
        <v>5</v>
      </c>
      <c r="M48" s="146"/>
    </row>
    <row r="49" spans="1:13" ht="16.5" customHeight="1">
      <c r="A49" s="96">
        <v>40</v>
      </c>
      <c r="B49" s="96">
        <v>5073101274</v>
      </c>
      <c r="C49" s="97" t="s">
        <v>797</v>
      </c>
      <c r="D49" s="97" t="s">
        <v>37</v>
      </c>
      <c r="E49" s="102" t="s">
        <v>188</v>
      </c>
      <c r="F49" s="96"/>
      <c r="G49" s="98"/>
      <c r="H49" s="105">
        <v>3</v>
      </c>
      <c r="I49" s="41">
        <v>1</v>
      </c>
      <c r="J49" s="208"/>
      <c r="K49" s="263"/>
      <c r="L49" s="224">
        <v>14</v>
      </c>
      <c r="M49" s="146"/>
    </row>
    <row r="51" ht="15" customHeight="1"/>
    <row r="52" ht="15" customHeight="1"/>
    <row r="53" ht="15" customHeight="1"/>
    <row r="54" ht="15" customHeight="1"/>
    <row r="55" ht="15.75" customHeight="1"/>
    <row r="59" ht="15" customHeight="1"/>
    <row r="60" ht="15.75" customHeight="1"/>
    <row r="62" ht="15" customHeight="1"/>
    <row r="63" ht="15" customHeight="1"/>
    <row r="64" ht="15" customHeight="1"/>
    <row r="65" ht="15.75" customHeight="1"/>
    <row r="67" ht="15" customHeight="1"/>
    <row r="68" ht="15.75" customHeight="1"/>
    <row r="69" ht="15" customHeight="1"/>
    <row r="70" ht="15" customHeight="1"/>
    <row r="71" ht="15.75" customHeight="1"/>
    <row r="73" ht="15" customHeight="1"/>
    <row r="74" ht="15.75" customHeight="1"/>
  </sheetData>
  <sheetProtection/>
  <mergeCells count="11">
    <mergeCell ref="B6:C6"/>
    <mergeCell ref="D6:G6"/>
    <mergeCell ref="B7:C7"/>
    <mergeCell ref="D7:G7"/>
    <mergeCell ref="C9:D9"/>
    <mergeCell ref="D1:M1"/>
    <mergeCell ref="D2:M2"/>
    <mergeCell ref="A1:C1"/>
    <mergeCell ref="A2:C2"/>
    <mergeCell ref="A4:G4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9.140625" style="148" customWidth="1"/>
    <col min="2" max="2" width="12.7109375" style="148" customWidth="1"/>
    <col min="3" max="3" width="25.28125" style="148" customWidth="1"/>
    <col min="4" max="4" width="9.140625" style="148" customWidth="1"/>
    <col min="5" max="5" width="14.8515625" style="148" customWidth="1"/>
    <col min="6" max="6" width="6.8515625" style="148" customWidth="1"/>
    <col min="7" max="7" width="7.00390625" style="148" customWidth="1"/>
    <col min="8" max="8" width="6.57421875" style="16" customWidth="1"/>
    <col min="9" max="9" width="6.7109375" style="226" customWidth="1"/>
    <col min="10" max="10" width="7.8515625" style="16" customWidth="1"/>
    <col min="11" max="12" width="7.28125" style="148" customWidth="1"/>
    <col min="13" max="13" width="14.140625" style="148" customWidth="1"/>
    <col min="14" max="16384" width="9.140625" style="148" customWidth="1"/>
  </cols>
  <sheetData>
    <row r="1" spans="1:8" ht="16.5">
      <c r="A1" s="379" t="s">
        <v>0</v>
      </c>
      <c r="B1" s="379"/>
      <c r="C1" s="379"/>
      <c r="D1" s="379" t="s">
        <v>798</v>
      </c>
      <c r="E1" s="379"/>
      <c r="F1" s="379"/>
      <c r="G1" s="379"/>
      <c r="H1" s="103"/>
    </row>
    <row r="2" spans="1:8" ht="16.5">
      <c r="A2" s="380" t="s">
        <v>1</v>
      </c>
      <c r="B2" s="380"/>
      <c r="C2" s="380"/>
      <c r="D2" s="380" t="s">
        <v>799</v>
      </c>
      <c r="E2" s="380"/>
      <c r="F2" s="380"/>
      <c r="G2" s="380"/>
      <c r="H2" s="103"/>
    </row>
    <row r="3" spans="1:8" ht="15.75">
      <c r="A3" s="124"/>
      <c r="B3" s="124"/>
      <c r="C3" s="124"/>
      <c r="D3" s="125"/>
      <c r="E3" s="126"/>
      <c r="F3" s="126"/>
      <c r="G3" s="126"/>
      <c r="H3" s="103"/>
    </row>
    <row r="4" spans="1:8" ht="18.75">
      <c r="A4" s="381" t="s">
        <v>867</v>
      </c>
      <c r="B4" s="382"/>
      <c r="C4" s="382"/>
      <c r="D4" s="382"/>
      <c r="E4" s="382"/>
      <c r="F4" s="382"/>
      <c r="G4" s="382"/>
      <c r="H4" s="103"/>
    </row>
    <row r="5" spans="1:8" ht="15.75">
      <c r="A5" s="425" t="s">
        <v>868</v>
      </c>
      <c r="B5" s="426"/>
      <c r="C5" s="426"/>
      <c r="D5" s="426"/>
      <c r="E5" s="426"/>
      <c r="F5" s="426"/>
      <c r="G5" s="426"/>
      <c r="H5" s="103"/>
    </row>
    <row r="6" spans="1:8" ht="16.5">
      <c r="A6" s="258"/>
      <c r="B6" s="427" t="s">
        <v>825</v>
      </c>
      <c r="C6" s="427"/>
      <c r="D6" s="428" t="s">
        <v>784</v>
      </c>
      <c r="E6" s="428"/>
      <c r="F6" s="428"/>
      <c r="G6" s="428"/>
      <c r="H6" s="103"/>
    </row>
    <row r="7" spans="1:8" ht="16.5">
      <c r="A7" s="258"/>
      <c r="B7" s="427" t="s">
        <v>866</v>
      </c>
      <c r="C7" s="427"/>
      <c r="D7" s="428" t="s">
        <v>790</v>
      </c>
      <c r="E7" s="428"/>
      <c r="F7" s="428"/>
      <c r="G7" s="428"/>
      <c r="H7" s="103"/>
    </row>
    <row r="8" spans="1:8" ht="16.5">
      <c r="A8" s="258"/>
      <c r="B8" s="279"/>
      <c r="C8" s="278"/>
      <c r="D8" s="258"/>
      <c r="E8" s="258"/>
      <c r="F8" s="258"/>
      <c r="G8" s="277"/>
      <c r="H8" s="103"/>
    </row>
    <row r="9" spans="1:13" s="280" customFormat="1" ht="15.75">
      <c r="A9" s="53" t="s">
        <v>803</v>
      </c>
      <c r="B9" s="53" t="s">
        <v>801</v>
      </c>
      <c r="C9" s="423" t="s">
        <v>800</v>
      </c>
      <c r="D9" s="424"/>
      <c r="E9" s="53" t="s">
        <v>795</v>
      </c>
      <c r="F9" s="63" t="s">
        <v>802</v>
      </c>
      <c r="G9" s="63" t="s">
        <v>809</v>
      </c>
      <c r="H9" s="104" t="s">
        <v>810</v>
      </c>
      <c r="I9" s="179" t="s">
        <v>814</v>
      </c>
      <c r="J9" s="75" t="s">
        <v>816</v>
      </c>
      <c r="K9" s="179" t="s">
        <v>851</v>
      </c>
      <c r="L9" s="253" t="s">
        <v>857</v>
      </c>
      <c r="M9" s="234" t="s">
        <v>817</v>
      </c>
    </row>
    <row r="10" spans="1:13" ht="15.75">
      <c r="A10" s="96">
        <v>1</v>
      </c>
      <c r="B10" s="96">
        <v>5073101201</v>
      </c>
      <c r="C10" s="97" t="s">
        <v>265</v>
      </c>
      <c r="D10" s="97" t="s">
        <v>3</v>
      </c>
      <c r="E10" s="96" t="s">
        <v>229</v>
      </c>
      <c r="F10" s="96">
        <v>3</v>
      </c>
      <c r="G10" s="281">
        <v>7</v>
      </c>
      <c r="H10" s="105">
        <v>6</v>
      </c>
      <c r="I10" s="231">
        <v>4</v>
      </c>
      <c r="J10" s="208">
        <v>2</v>
      </c>
      <c r="K10" s="96">
        <v>2</v>
      </c>
      <c r="L10" s="210">
        <v>7</v>
      </c>
      <c r="M10" s="281" t="s">
        <v>848</v>
      </c>
    </row>
    <row r="11" spans="1:13" ht="15.75">
      <c r="A11" s="96">
        <v>2</v>
      </c>
      <c r="B11" s="96">
        <v>5073101203</v>
      </c>
      <c r="C11" s="97" t="s">
        <v>209</v>
      </c>
      <c r="D11" s="97" t="s">
        <v>3</v>
      </c>
      <c r="E11" s="96" t="s">
        <v>279</v>
      </c>
      <c r="F11" s="96"/>
      <c r="G11" s="281">
        <v>10</v>
      </c>
      <c r="H11" s="105">
        <v>2</v>
      </c>
      <c r="I11" s="231">
        <v>17</v>
      </c>
      <c r="J11" s="208">
        <v>2</v>
      </c>
      <c r="K11" s="96">
        <v>2</v>
      </c>
      <c r="L11" s="210"/>
      <c r="M11" s="281"/>
    </row>
    <row r="12" spans="1:13" ht="15.75">
      <c r="A12" s="96">
        <v>3</v>
      </c>
      <c r="B12" s="96">
        <v>5073101205</v>
      </c>
      <c r="C12" s="97" t="s">
        <v>323</v>
      </c>
      <c r="D12" s="97" t="s">
        <v>3</v>
      </c>
      <c r="E12" s="96" t="s">
        <v>324</v>
      </c>
      <c r="F12" s="96">
        <v>3</v>
      </c>
      <c r="G12" s="281">
        <v>2</v>
      </c>
      <c r="H12" s="105">
        <v>3</v>
      </c>
      <c r="I12" s="231">
        <v>6</v>
      </c>
      <c r="J12" s="208"/>
      <c r="K12" s="96">
        <v>2</v>
      </c>
      <c r="L12" s="210">
        <v>5</v>
      </c>
      <c r="M12" s="281"/>
    </row>
    <row r="13" spans="1:13" ht="15.75">
      <c r="A13" s="96">
        <v>4</v>
      </c>
      <c r="B13" s="96">
        <v>5073101207</v>
      </c>
      <c r="C13" s="97" t="s">
        <v>341</v>
      </c>
      <c r="D13" s="97" t="s">
        <v>3</v>
      </c>
      <c r="E13" s="96" t="s">
        <v>342</v>
      </c>
      <c r="F13" s="96">
        <v>4</v>
      </c>
      <c r="G13" s="281">
        <v>15</v>
      </c>
      <c r="H13" s="105">
        <v>4</v>
      </c>
      <c r="I13" s="231">
        <v>21</v>
      </c>
      <c r="J13" s="208">
        <v>7</v>
      </c>
      <c r="K13" s="96">
        <v>2</v>
      </c>
      <c r="L13" s="210">
        <v>7</v>
      </c>
      <c r="M13" s="281" t="s">
        <v>849</v>
      </c>
    </row>
    <row r="14" spans="1:13" ht="15.75">
      <c r="A14" s="96">
        <v>5</v>
      </c>
      <c r="B14" s="96">
        <v>5073101209</v>
      </c>
      <c r="C14" s="97" t="s">
        <v>380</v>
      </c>
      <c r="D14" s="97" t="s">
        <v>3</v>
      </c>
      <c r="E14" s="96" t="s">
        <v>381</v>
      </c>
      <c r="F14" s="96"/>
      <c r="G14" s="281">
        <v>5</v>
      </c>
      <c r="H14" s="105">
        <v>3</v>
      </c>
      <c r="I14" s="231">
        <v>7</v>
      </c>
      <c r="J14" s="208"/>
      <c r="K14" s="96">
        <v>5</v>
      </c>
      <c r="L14" s="210"/>
      <c r="M14" s="281"/>
    </row>
    <row r="15" spans="1:13" ht="15.75">
      <c r="A15" s="96">
        <v>6</v>
      </c>
      <c r="B15" s="96">
        <v>5073101211</v>
      </c>
      <c r="C15" s="97" t="s">
        <v>328</v>
      </c>
      <c r="D15" s="97" t="s">
        <v>157</v>
      </c>
      <c r="E15" s="96" t="s">
        <v>106</v>
      </c>
      <c r="F15" s="96">
        <v>2</v>
      </c>
      <c r="G15" s="281">
        <v>1</v>
      </c>
      <c r="H15" s="105">
        <v>6</v>
      </c>
      <c r="I15" s="231">
        <v>4</v>
      </c>
      <c r="J15" s="208">
        <v>5</v>
      </c>
      <c r="K15" s="96"/>
      <c r="L15" s="210">
        <v>5</v>
      </c>
      <c r="M15" s="281"/>
    </row>
    <row r="16" spans="1:13" ht="15.75">
      <c r="A16" s="96">
        <v>7</v>
      </c>
      <c r="B16" s="96">
        <v>5073101213</v>
      </c>
      <c r="C16" s="97" t="s">
        <v>60</v>
      </c>
      <c r="D16" s="97" t="s">
        <v>293</v>
      </c>
      <c r="E16" s="96" t="s">
        <v>294</v>
      </c>
      <c r="F16" s="96">
        <v>1</v>
      </c>
      <c r="G16" s="281">
        <v>2</v>
      </c>
      <c r="H16" s="105">
        <v>12</v>
      </c>
      <c r="I16" s="231">
        <v>7</v>
      </c>
      <c r="J16" s="208"/>
      <c r="K16" s="96"/>
      <c r="L16" s="210">
        <v>5</v>
      </c>
      <c r="M16" s="281"/>
    </row>
    <row r="17" spans="1:13" ht="15.75">
      <c r="A17" s="96">
        <v>8</v>
      </c>
      <c r="B17" s="96">
        <v>5073101219</v>
      </c>
      <c r="C17" s="97" t="s">
        <v>181</v>
      </c>
      <c r="D17" s="97" t="s">
        <v>17</v>
      </c>
      <c r="E17" s="96" t="s">
        <v>307</v>
      </c>
      <c r="F17" s="96">
        <v>4</v>
      </c>
      <c r="G17" s="281">
        <v>8</v>
      </c>
      <c r="H17" s="105">
        <v>3</v>
      </c>
      <c r="I17" s="231">
        <v>4</v>
      </c>
      <c r="J17" s="208">
        <v>5</v>
      </c>
      <c r="K17" s="96">
        <v>5</v>
      </c>
      <c r="L17" s="210">
        <v>5</v>
      </c>
      <c r="M17" s="281"/>
    </row>
    <row r="18" spans="1:13" ht="15.75">
      <c r="A18" s="96">
        <v>9</v>
      </c>
      <c r="B18" s="96">
        <v>5073101221</v>
      </c>
      <c r="C18" s="97" t="s">
        <v>359</v>
      </c>
      <c r="D18" s="97" t="s">
        <v>133</v>
      </c>
      <c r="E18" s="96" t="s">
        <v>47</v>
      </c>
      <c r="F18" s="96">
        <v>2</v>
      </c>
      <c r="G18" s="281">
        <v>3</v>
      </c>
      <c r="H18" s="105">
        <v>3</v>
      </c>
      <c r="I18" s="231"/>
      <c r="J18" s="208"/>
      <c r="K18" s="96">
        <v>8</v>
      </c>
      <c r="L18" s="210"/>
      <c r="M18" s="281"/>
    </row>
    <row r="19" spans="1:13" ht="15.75" customHeight="1">
      <c r="A19" s="96">
        <v>10</v>
      </c>
      <c r="B19" s="96">
        <v>5073101223</v>
      </c>
      <c r="C19" s="97" t="s">
        <v>360</v>
      </c>
      <c r="D19" s="97" t="s">
        <v>337</v>
      </c>
      <c r="E19" s="96" t="s">
        <v>361</v>
      </c>
      <c r="F19" s="96"/>
      <c r="G19" s="281"/>
      <c r="H19" s="105">
        <v>3</v>
      </c>
      <c r="I19" s="231"/>
      <c r="J19" s="208"/>
      <c r="K19" s="96">
        <v>5</v>
      </c>
      <c r="L19" s="210">
        <v>8</v>
      </c>
      <c r="M19" s="281"/>
    </row>
    <row r="20" spans="1:13" ht="16.5" customHeight="1">
      <c r="A20" s="96">
        <v>11</v>
      </c>
      <c r="B20" s="96">
        <v>5073101225</v>
      </c>
      <c r="C20" s="97" t="s">
        <v>334</v>
      </c>
      <c r="D20" s="97" t="s">
        <v>82</v>
      </c>
      <c r="E20" s="96" t="s">
        <v>169</v>
      </c>
      <c r="F20" s="96">
        <v>1</v>
      </c>
      <c r="G20" s="281">
        <v>1</v>
      </c>
      <c r="H20" s="105">
        <v>3</v>
      </c>
      <c r="I20" s="231">
        <v>2</v>
      </c>
      <c r="J20" s="208"/>
      <c r="K20" s="96">
        <v>9</v>
      </c>
      <c r="L20" s="210">
        <v>5</v>
      </c>
      <c r="M20" s="281"/>
    </row>
    <row r="21" spans="1:13" ht="15.75">
      <c r="A21" s="96">
        <v>12</v>
      </c>
      <c r="B21" s="96">
        <v>5073101227</v>
      </c>
      <c r="C21" s="97" t="s">
        <v>362</v>
      </c>
      <c r="D21" s="97" t="s">
        <v>82</v>
      </c>
      <c r="E21" s="96" t="s">
        <v>363</v>
      </c>
      <c r="F21" s="96">
        <v>2</v>
      </c>
      <c r="G21" s="281">
        <v>5</v>
      </c>
      <c r="H21" s="105">
        <v>3</v>
      </c>
      <c r="I21" s="231">
        <v>1</v>
      </c>
      <c r="J21" s="208">
        <v>5</v>
      </c>
      <c r="K21" s="96"/>
      <c r="L21" s="210">
        <v>5</v>
      </c>
      <c r="M21" s="281"/>
    </row>
    <row r="22" spans="1:13" ht="15.75">
      <c r="A22" s="96">
        <v>13</v>
      </c>
      <c r="B22" s="96">
        <v>5073101229</v>
      </c>
      <c r="C22" s="97" t="s">
        <v>303</v>
      </c>
      <c r="D22" s="97" t="s">
        <v>55</v>
      </c>
      <c r="E22" s="96" t="s">
        <v>304</v>
      </c>
      <c r="F22" s="96"/>
      <c r="G22" s="281">
        <v>9</v>
      </c>
      <c r="H22" s="105">
        <v>4</v>
      </c>
      <c r="I22" s="231">
        <v>3</v>
      </c>
      <c r="J22" s="208">
        <v>4</v>
      </c>
      <c r="K22" s="96">
        <v>2</v>
      </c>
      <c r="L22" s="210">
        <v>5</v>
      </c>
      <c r="M22" s="281"/>
    </row>
    <row r="23" spans="1:13" ht="15.75">
      <c r="A23" s="96">
        <v>14</v>
      </c>
      <c r="B23" s="96">
        <v>5073101231</v>
      </c>
      <c r="C23" s="97" t="s">
        <v>345</v>
      </c>
      <c r="D23" s="97" t="s">
        <v>55</v>
      </c>
      <c r="E23" s="96" t="s">
        <v>346</v>
      </c>
      <c r="F23" s="96">
        <v>2</v>
      </c>
      <c r="G23" s="281">
        <v>5</v>
      </c>
      <c r="H23" s="105">
        <v>5</v>
      </c>
      <c r="I23" s="231">
        <v>8</v>
      </c>
      <c r="J23" s="208">
        <v>5</v>
      </c>
      <c r="K23" s="96">
        <v>2</v>
      </c>
      <c r="L23" s="210">
        <v>10</v>
      </c>
      <c r="M23" s="281"/>
    </row>
    <row r="24" spans="1:13" ht="15.75" customHeight="1">
      <c r="A24" s="96">
        <v>15</v>
      </c>
      <c r="B24" s="96">
        <v>5073101233</v>
      </c>
      <c r="C24" s="97" t="s">
        <v>364</v>
      </c>
      <c r="D24" s="97" t="s">
        <v>55</v>
      </c>
      <c r="E24" s="96" t="s">
        <v>365</v>
      </c>
      <c r="F24" s="96"/>
      <c r="G24" s="281"/>
      <c r="H24" s="105"/>
      <c r="I24" s="231">
        <v>6</v>
      </c>
      <c r="J24" s="208">
        <v>5</v>
      </c>
      <c r="K24" s="96">
        <v>5</v>
      </c>
      <c r="L24" s="210">
        <v>5</v>
      </c>
      <c r="M24" s="281"/>
    </row>
    <row r="25" spans="1:13" ht="16.5" customHeight="1">
      <c r="A25" s="96">
        <v>16</v>
      </c>
      <c r="B25" s="96">
        <v>5073101235</v>
      </c>
      <c r="C25" s="97" t="s">
        <v>286</v>
      </c>
      <c r="D25" s="97" t="s">
        <v>31</v>
      </c>
      <c r="E25" s="96" t="s">
        <v>287</v>
      </c>
      <c r="F25" s="96"/>
      <c r="G25" s="281">
        <v>5</v>
      </c>
      <c r="H25" s="105"/>
      <c r="I25" s="231">
        <v>2</v>
      </c>
      <c r="J25" s="208"/>
      <c r="K25" s="96">
        <v>5</v>
      </c>
      <c r="L25" s="210">
        <v>8</v>
      </c>
      <c r="M25" s="281"/>
    </row>
    <row r="26" spans="1:13" ht="15.75">
      <c r="A26" s="96">
        <v>17</v>
      </c>
      <c r="B26" s="96">
        <v>5073101237</v>
      </c>
      <c r="C26" s="97" t="s">
        <v>148</v>
      </c>
      <c r="D26" s="97" t="s">
        <v>320</v>
      </c>
      <c r="E26" s="96" t="s">
        <v>56</v>
      </c>
      <c r="F26" s="96"/>
      <c r="G26" s="281">
        <v>5</v>
      </c>
      <c r="H26" s="105">
        <v>13</v>
      </c>
      <c r="I26" s="231">
        <v>6</v>
      </c>
      <c r="J26" s="208">
        <v>5</v>
      </c>
      <c r="K26" s="96">
        <v>3</v>
      </c>
      <c r="L26" s="210">
        <v>8</v>
      </c>
      <c r="M26" s="281"/>
    </row>
    <row r="27" spans="1:13" ht="15.75" customHeight="1">
      <c r="A27" s="96">
        <v>18</v>
      </c>
      <c r="B27" s="96">
        <v>5073101239</v>
      </c>
      <c r="C27" s="97" t="s">
        <v>266</v>
      </c>
      <c r="D27" s="97" t="s">
        <v>267</v>
      </c>
      <c r="E27" s="96" t="s">
        <v>254</v>
      </c>
      <c r="F27" s="96">
        <v>3</v>
      </c>
      <c r="G27" s="281">
        <v>6</v>
      </c>
      <c r="H27" s="105"/>
      <c r="I27" s="231">
        <v>6</v>
      </c>
      <c r="J27" s="208">
        <v>5</v>
      </c>
      <c r="K27" s="96"/>
      <c r="L27" s="210">
        <v>5</v>
      </c>
      <c r="M27" s="281"/>
    </row>
    <row r="28" spans="1:13" ht="16.5" customHeight="1">
      <c r="A28" s="96">
        <v>19</v>
      </c>
      <c r="B28" s="96">
        <v>5073101241</v>
      </c>
      <c r="C28" s="97" t="s">
        <v>299</v>
      </c>
      <c r="D28" s="97" t="s">
        <v>239</v>
      </c>
      <c r="E28" s="96" t="s">
        <v>340</v>
      </c>
      <c r="F28" s="96"/>
      <c r="G28" s="281">
        <v>1</v>
      </c>
      <c r="H28" s="105">
        <v>3</v>
      </c>
      <c r="I28" s="231">
        <v>9</v>
      </c>
      <c r="J28" s="208"/>
      <c r="K28" s="96">
        <v>2</v>
      </c>
      <c r="L28" s="210"/>
      <c r="M28" s="281"/>
    </row>
    <row r="29" spans="1:13" ht="15.75" customHeight="1">
      <c r="A29" s="96">
        <v>20</v>
      </c>
      <c r="B29" s="96">
        <v>5073101243</v>
      </c>
      <c r="C29" s="97" t="s">
        <v>325</v>
      </c>
      <c r="D29" s="97" t="s">
        <v>34</v>
      </c>
      <c r="E29" s="96" t="s">
        <v>326</v>
      </c>
      <c r="F29" s="96"/>
      <c r="G29" s="281">
        <v>2</v>
      </c>
      <c r="H29" s="105"/>
      <c r="I29" s="231">
        <v>5</v>
      </c>
      <c r="J29" s="208"/>
      <c r="K29" s="96">
        <v>2</v>
      </c>
      <c r="L29" s="210">
        <v>13</v>
      </c>
      <c r="M29" s="281"/>
    </row>
    <row r="30" spans="1:13" ht="16.5" customHeight="1">
      <c r="A30" s="96">
        <v>21</v>
      </c>
      <c r="B30" s="96">
        <v>5073101245</v>
      </c>
      <c r="C30" s="97" t="s">
        <v>347</v>
      </c>
      <c r="D30" s="97" t="s">
        <v>102</v>
      </c>
      <c r="E30" s="96" t="s">
        <v>348</v>
      </c>
      <c r="F30" s="96"/>
      <c r="G30" s="281"/>
      <c r="H30" s="105">
        <v>3</v>
      </c>
      <c r="I30" s="231"/>
      <c r="J30" s="208"/>
      <c r="K30" s="96"/>
      <c r="L30" s="210"/>
      <c r="M30" s="281"/>
    </row>
    <row r="31" spans="1:13" ht="15.75">
      <c r="A31" s="96">
        <v>22</v>
      </c>
      <c r="B31" s="96">
        <v>5073101247</v>
      </c>
      <c r="C31" s="97" t="s">
        <v>332</v>
      </c>
      <c r="D31" s="97" t="s">
        <v>111</v>
      </c>
      <c r="E31" s="96" t="s">
        <v>333</v>
      </c>
      <c r="F31" s="96">
        <v>4</v>
      </c>
      <c r="G31" s="281">
        <v>9</v>
      </c>
      <c r="H31" s="105">
        <v>8</v>
      </c>
      <c r="I31" s="231">
        <v>10</v>
      </c>
      <c r="J31" s="208">
        <v>5</v>
      </c>
      <c r="K31" s="96">
        <v>6</v>
      </c>
      <c r="L31" s="210">
        <v>10</v>
      </c>
      <c r="M31" s="281"/>
    </row>
    <row r="32" spans="1:13" ht="15.75">
      <c r="A32" s="96">
        <v>23</v>
      </c>
      <c r="B32" s="96">
        <v>5073101249</v>
      </c>
      <c r="C32" s="97" t="s">
        <v>273</v>
      </c>
      <c r="D32" s="97" t="s">
        <v>274</v>
      </c>
      <c r="E32" s="96" t="s">
        <v>275</v>
      </c>
      <c r="F32" s="96">
        <v>1</v>
      </c>
      <c r="G32" s="281">
        <v>5</v>
      </c>
      <c r="H32" s="105">
        <v>5</v>
      </c>
      <c r="I32" s="231">
        <v>1</v>
      </c>
      <c r="J32" s="208"/>
      <c r="K32" s="96">
        <v>5</v>
      </c>
      <c r="L32" s="210">
        <v>8</v>
      </c>
      <c r="M32" s="281"/>
    </row>
    <row r="33" spans="1:13" ht="15.75" customHeight="1">
      <c r="A33" s="96">
        <v>24</v>
      </c>
      <c r="B33" s="96">
        <v>5073101251</v>
      </c>
      <c r="C33" s="97" t="s">
        <v>268</v>
      </c>
      <c r="D33" s="97" t="s">
        <v>202</v>
      </c>
      <c r="E33" s="96" t="s">
        <v>139</v>
      </c>
      <c r="F33" s="96"/>
      <c r="G33" s="281"/>
      <c r="H33" s="105">
        <v>3</v>
      </c>
      <c r="I33" s="231">
        <v>2</v>
      </c>
      <c r="J33" s="208">
        <v>4</v>
      </c>
      <c r="K33" s="96">
        <v>4</v>
      </c>
      <c r="L33" s="210">
        <v>8</v>
      </c>
      <c r="M33" s="281"/>
    </row>
    <row r="34" spans="1:13" ht="15.75" customHeight="1">
      <c r="A34" s="96">
        <v>25</v>
      </c>
      <c r="B34" s="96">
        <v>5073101253</v>
      </c>
      <c r="C34" s="97" t="s">
        <v>288</v>
      </c>
      <c r="D34" s="97" t="s">
        <v>202</v>
      </c>
      <c r="E34" s="96" t="s">
        <v>210</v>
      </c>
      <c r="F34" s="96"/>
      <c r="G34" s="281"/>
      <c r="H34" s="105">
        <v>5</v>
      </c>
      <c r="I34" s="231">
        <v>6</v>
      </c>
      <c r="J34" s="208">
        <v>5</v>
      </c>
      <c r="K34" s="96"/>
      <c r="L34" s="210">
        <v>5</v>
      </c>
      <c r="M34" s="281"/>
    </row>
    <row r="35" spans="1:13" ht="16.5" customHeight="1">
      <c r="A35" s="96">
        <v>26</v>
      </c>
      <c r="B35" s="96">
        <v>5073101255</v>
      </c>
      <c r="C35" s="97" t="s">
        <v>322</v>
      </c>
      <c r="D35" s="97" t="s">
        <v>202</v>
      </c>
      <c r="E35" s="96" t="s">
        <v>71</v>
      </c>
      <c r="F35" s="96">
        <v>1</v>
      </c>
      <c r="G35" s="281"/>
      <c r="H35" s="105">
        <v>4</v>
      </c>
      <c r="I35" s="231">
        <v>6</v>
      </c>
      <c r="J35" s="208">
        <v>7</v>
      </c>
      <c r="K35" s="96">
        <v>5</v>
      </c>
      <c r="L35" s="210">
        <v>5</v>
      </c>
      <c r="M35" s="281"/>
    </row>
    <row r="36" spans="1:13" ht="15.75">
      <c r="A36" s="96">
        <v>27</v>
      </c>
      <c r="B36" s="96">
        <v>5073101257</v>
      </c>
      <c r="C36" s="97" t="s">
        <v>316</v>
      </c>
      <c r="D36" s="97" t="s">
        <v>58</v>
      </c>
      <c r="E36" s="96" t="s">
        <v>317</v>
      </c>
      <c r="F36" s="96"/>
      <c r="G36" s="281">
        <v>5</v>
      </c>
      <c r="H36" s="105">
        <v>3</v>
      </c>
      <c r="I36" s="231">
        <v>6</v>
      </c>
      <c r="J36" s="208"/>
      <c r="K36" s="96">
        <v>1</v>
      </c>
      <c r="L36" s="210">
        <v>5</v>
      </c>
      <c r="M36" s="281"/>
    </row>
    <row r="37" spans="1:13" ht="15.75" customHeight="1">
      <c r="A37" s="96">
        <v>28</v>
      </c>
      <c r="B37" s="96">
        <v>5073101259</v>
      </c>
      <c r="C37" s="97" t="s">
        <v>296</v>
      </c>
      <c r="D37" s="97" t="s">
        <v>63</v>
      </c>
      <c r="E37" s="96" t="s">
        <v>297</v>
      </c>
      <c r="F37" s="96">
        <v>3</v>
      </c>
      <c r="G37" s="281">
        <v>3</v>
      </c>
      <c r="H37" s="105"/>
      <c r="I37" s="231">
        <v>2</v>
      </c>
      <c r="J37" s="208"/>
      <c r="K37" s="96">
        <v>7</v>
      </c>
      <c r="L37" s="210">
        <v>8</v>
      </c>
      <c r="M37" s="281"/>
    </row>
    <row r="38" spans="1:13" ht="16.5" customHeight="1">
      <c r="A38" s="96">
        <v>29</v>
      </c>
      <c r="B38" s="96">
        <v>5073101265</v>
      </c>
      <c r="C38" s="97" t="s">
        <v>155</v>
      </c>
      <c r="D38" s="97" t="s">
        <v>354</v>
      </c>
      <c r="E38" s="96" t="s">
        <v>355</v>
      </c>
      <c r="F38" s="96">
        <v>3</v>
      </c>
      <c r="G38" s="281">
        <v>3</v>
      </c>
      <c r="H38" s="105">
        <v>4</v>
      </c>
      <c r="I38" s="231">
        <v>4</v>
      </c>
      <c r="J38" s="208">
        <v>3</v>
      </c>
      <c r="K38" s="96"/>
      <c r="L38" s="210">
        <v>5</v>
      </c>
      <c r="M38" s="281"/>
    </row>
    <row r="39" spans="1:13" ht="15.75" customHeight="1">
      <c r="A39" s="96">
        <v>30</v>
      </c>
      <c r="B39" s="96">
        <v>5073101267</v>
      </c>
      <c r="C39" s="97" t="s">
        <v>305</v>
      </c>
      <c r="D39" s="97" t="s">
        <v>97</v>
      </c>
      <c r="E39" s="96" t="s">
        <v>306</v>
      </c>
      <c r="F39" s="96">
        <v>4</v>
      </c>
      <c r="G39" s="281">
        <v>2</v>
      </c>
      <c r="H39" s="105">
        <v>3</v>
      </c>
      <c r="I39" s="231">
        <v>1</v>
      </c>
      <c r="J39" s="208">
        <v>3</v>
      </c>
      <c r="K39" s="96"/>
      <c r="L39" s="210">
        <v>5</v>
      </c>
      <c r="M39" s="281"/>
    </row>
    <row r="40" spans="1:13" ht="16.5" customHeight="1">
      <c r="A40" s="96">
        <v>31</v>
      </c>
      <c r="B40" s="96">
        <v>5073101269</v>
      </c>
      <c r="C40" s="97" t="s">
        <v>314</v>
      </c>
      <c r="D40" s="97" t="s">
        <v>49</v>
      </c>
      <c r="E40" s="96" t="s">
        <v>315</v>
      </c>
      <c r="F40" s="96"/>
      <c r="G40" s="281">
        <v>1</v>
      </c>
      <c r="H40" s="105">
        <v>3</v>
      </c>
      <c r="I40" s="231">
        <v>1</v>
      </c>
      <c r="J40" s="208">
        <v>5</v>
      </c>
      <c r="K40" s="96">
        <v>5</v>
      </c>
      <c r="L40" s="210">
        <v>5</v>
      </c>
      <c r="M40" s="281"/>
    </row>
    <row r="41" spans="1:13" ht="15.75" customHeight="1">
      <c r="A41" s="96">
        <v>32</v>
      </c>
      <c r="B41" s="96">
        <v>5073101271</v>
      </c>
      <c r="C41" s="97" t="s">
        <v>81</v>
      </c>
      <c r="D41" s="97" t="s">
        <v>49</v>
      </c>
      <c r="E41" s="96" t="s">
        <v>327</v>
      </c>
      <c r="F41" s="96">
        <v>1</v>
      </c>
      <c r="G41" s="281">
        <v>4</v>
      </c>
      <c r="H41" s="105">
        <v>5</v>
      </c>
      <c r="I41" s="231">
        <v>5</v>
      </c>
      <c r="J41" s="208">
        <v>5</v>
      </c>
      <c r="K41" s="96">
        <v>3</v>
      </c>
      <c r="L41" s="210">
        <v>5</v>
      </c>
      <c r="M41" s="281"/>
    </row>
    <row r="42" spans="1:13" ht="16.5" customHeight="1">
      <c r="A42" s="96">
        <v>33</v>
      </c>
      <c r="B42" s="232">
        <v>5073101263</v>
      </c>
      <c r="C42" s="228" t="s">
        <v>253</v>
      </c>
      <c r="D42" s="228" t="s">
        <v>377</v>
      </c>
      <c r="E42" s="232" t="s">
        <v>378</v>
      </c>
      <c r="F42" s="232"/>
      <c r="G42" s="231">
        <v>1</v>
      </c>
      <c r="H42" s="106">
        <v>4</v>
      </c>
      <c r="I42" s="231">
        <v>4</v>
      </c>
      <c r="J42" s="30">
        <v>9</v>
      </c>
      <c r="K42" s="232">
        <v>2</v>
      </c>
      <c r="L42" s="211">
        <v>5</v>
      </c>
      <c r="M42" s="231"/>
    </row>
    <row r="43" spans="1:13" ht="15.75">
      <c r="A43" s="96">
        <v>34</v>
      </c>
      <c r="B43" s="96">
        <v>5073101111</v>
      </c>
      <c r="C43" s="97" t="s">
        <v>145</v>
      </c>
      <c r="D43" s="97" t="s">
        <v>146</v>
      </c>
      <c r="E43" s="96" t="s">
        <v>147</v>
      </c>
      <c r="F43" s="96"/>
      <c r="G43" s="281">
        <v>1</v>
      </c>
      <c r="H43" s="105">
        <v>2</v>
      </c>
      <c r="I43" s="231">
        <v>1</v>
      </c>
      <c r="J43" s="208">
        <v>3</v>
      </c>
      <c r="K43" s="96"/>
      <c r="L43" s="210"/>
      <c r="M43" s="281"/>
    </row>
    <row r="44" spans="1:2" ht="15.75">
      <c r="A44" s="116"/>
      <c r="B44" s="163"/>
    </row>
    <row r="46" ht="15" customHeight="1"/>
    <row r="47" ht="15.75" customHeight="1"/>
  </sheetData>
  <sheetProtection/>
  <mergeCells count="11">
    <mergeCell ref="B6:C6"/>
    <mergeCell ref="D6:G6"/>
    <mergeCell ref="B7:C7"/>
    <mergeCell ref="D7:G7"/>
    <mergeCell ref="C9:D9"/>
    <mergeCell ref="A1:C1"/>
    <mergeCell ref="D1:G1"/>
    <mergeCell ref="A2:C2"/>
    <mergeCell ref="D2:G2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52"/>
  <sheetViews>
    <sheetView zoomScalePageLayoutView="0" workbookViewId="0" topLeftCell="A4">
      <selection activeCell="J5" sqref="J5"/>
    </sheetView>
  </sheetViews>
  <sheetFormatPr defaultColWidth="9.140625" defaultRowHeight="15"/>
  <cols>
    <col min="1" max="1" width="5.421875" style="148" customWidth="1"/>
    <col min="2" max="2" width="13.57421875" style="148" customWidth="1"/>
    <col min="3" max="3" width="22.57421875" style="148" customWidth="1"/>
    <col min="4" max="4" width="10.28125" style="148" customWidth="1"/>
    <col min="5" max="5" width="12.7109375" style="226" customWidth="1"/>
    <col min="6" max="6" width="6.28125" style="226" customWidth="1"/>
    <col min="7" max="7" width="7.28125" style="148" customWidth="1"/>
    <col min="8" max="8" width="7.421875" style="226" customWidth="1"/>
    <col min="9" max="9" width="7.28125" style="226" customWidth="1"/>
    <col min="10" max="10" width="6.7109375" style="238" customWidth="1"/>
    <col min="11" max="11" width="7.140625" style="192" customWidth="1"/>
    <col min="12" max="12" width="7.140625" style="147" customWidth="1"/>
    <col min="13" max="13" width="10.57421875" style="148" customWidth="1"/>
    <col min="14" max="16384" width="9.140625" style="148" customWidth="1"/>
  </cols>
  <sheetData>
    <row r="1" spans="1:12" s="354" customFormat="1" ht="12.75">
      <c r="A1" s="374" t="str">
        <f>QLDT7!A1</f>
        <v>BỘ KẾ HOẠCH VÀ ĐẦU TƯ</v>
      </c>
      <c r="B1" s="374"/>
      <c r="C1" s="374"/>
      <c r="D1" s="374" t="str">
        <f>QLDT7!D1</f>
        <v>CỘNG HÒA XÃ HỘI CHỦ NGHĨA VIỆT NAM</v>
      </c>
      <c r="E1" s="374"/>
      <c r="F1" s="374"/>
      <c r="G1" s="374"/>
      <c r="H1" s="350"/>
      <c r="I1" s="350"/>
      <c r="J1" s="351"/>
      <c r="K1" s="352"/>
      <c r="L1" s="353"/>
    </row>
    <row r="2" spans="1:12" s="354" customFormat="1" ht="12.75">
      <c r="A2" s="370" t="str">
        <f>QLDT7!A2</f>
        <v>HỌC VIỆN CHÍNH SÁCH VÀ PHÁT TRIỂN</v>
      </c>
      <c r="B2" s="370"/>
      <c r="C2" s="370"/>
      <c r="D2" s="370" t="str">
        <f>QLDT7!D2</f>
        <v>Độc Lập - Tự Do - Hạnh Phúc</v>
      </c>
      <c r="E2" s="370"/>
      <c r="F2" s="370"/>
      <c r="G2" s="370"/>
      <c r="H2" s="350"/>
      <c r="I2" s="350"/>
      <c r="J2" s="351"/>
      <c r="K2" s="352"/>
      <c r="L2" s="353"/>
    </row>
    <row r="3" spans="1:7" ht="15">
      <c r="A3" s="239"/>
      <c r="B3" s="239"/>
      <c r="C3" s="239"/>
      <c r="D3" s="240"/>
      <c r="G3" s="226"/>
    </row>
    <row r="4" spans="1:7" ht="18" customHeight="1">
      <c r="A4" s="375" t="s">
        <v>869</v>
      </c>
      <c r="B4" s="376"/>
      <c r="C4" s="376"/>
      <c r="D4" s="376"/>
      <c r="E4" s="376"/>
      <c r="F4" s="376"/>
      <c r="G4" s="376"/>
    </row>
    <row r="5" spans="1:7" ht="18.75" customHeight="1">
      <c r="A5" s="377" t="s">
        <v>868</v>
      </c>
      <c r="B5" s="378"/>
      <c r="C5" s="378"/>
      <c r="D5" s="378"/>
      <c r="E5" s="378"/>
      <c r="F5" s="378"/>
      <c r="G5" s="378"/>
    </row>
    <row r="6" spans="1:12" s="139" customFormat="1" ht="16.5">
      <c r="A6" s="235"/>
      <c r="B6" s="371" t="s">
        <v>853</v>
      </c>
      <c r="C6" s="371"/>
      <c r="D6" s="372" t="s">
        <v>854</v>
      </c>
      <c r="E6" s="372"/>
      <c r="F6" s="372"/>
      <c r="G6" s="372"/>
      <c r="H6" s="235"/>
      <c r="I6" s="235"/>
      <c r="J6" s="241"/>
      <c r="K6" s="348"/>
      <c r="L6" s="242"/>
    </row>
    <row r="7" spans="1:12" s="139" customFormat="1" ht="16.5">
      <c r="A7" s="235"/>
      <c r="B7" s="371" t="s">
        <v>855</v>
      </c>
      <c r="C7" s="371"/>
      <c r="D7" s="372" t="s">
        <v>856</v>
      </c>
      <c r="E7" s="372"/>
      <c r="F7" s="372"/>
      <c r="G7" s="372"/>
      <c r="H7" s="235"/>
      <c r="I7" s="235"/>
      <c r="J7" s="241"/>
      <c r="K7" s="348"/>
      <c r="L7" s="242"/>
    </row>
    <row r="8" spans="1:12" s="139" customFormat="1" ht="6" customHeight="1">
      <c r="A8" s="235"/>
      <c r="C8" s="243"/>
      <c r="D8" s="235"/>
      <c r="E8" s="235"/>
      <c r="F8" s="235"/>
      <c r="G8" s="244"/>
      <c r="H8" s="235"/>
      <c r="I8" s="235"/>
      <c r="J8" s="241"/>
      <c r="K8" s="348"/>
      <c r="L8" s="242"/>
    </row>
    <row r="9" spans="1:241" s="246" customFormat="1" ht="34.5" customHeight="1">
      <c r="A9" s="212" t="str">
        <f>QLDT7!A9</f>
        <v>STT</v>
      </c>
      <c r="B9" s="212" t="str">
        <f>QLDT7!B9</f>
        <v>MÃ SV</v>
      </c>
      <c r="C9" s="373" t="str">
        <f>QLDT7!C9</f>
        <v>HỌ VÀ TÊN</v>
      </c>
      <c r="D9" s="373"/>
      <c r="E9" s="212" t="str">
        <f>QLDT7!E9</f>
        <v>NGÀY SINH</v>
      </c>
      <c r="F9" s="118" t="str">
        <f>QLDT7!F9</f>
        <v>Đợt 1</v>
      </c>
      <c r="G9" s="118" t="s">
        <v>809</v>
      </c>
      <c r="H9" s="234" t="s">
        <v>810</v>
      </c>
      <c r="I9" s="236" t="s">
        <v>814</v>
      </c>
      <c r="J9" s="73" t="s">
        <v>816</v>
      </c>
      <c r="K9" s="349" t="s">
        <v>852</v>
      </c>
      <c r="L9" s="245" t="s">
        <v>891</v>
      </c>
      <c r="M9" s="185" t="s">
        <v>817</v>
      </c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</row>
    <row r="10" spans="1:13" ht="31.5" customHeight="1">
      <c r="A10" s="232">
        <v>1</v>
      </c>
      <c r="B10" s="232">
        <v>5073101101</v>
      </c>
      <c r="C10" s="228" t="s">
        <v>107</v>
      </c>
      <c r="D10" s="228" t="s">
        <v>3</v>
      </c>
      <c r="E10" s="232" t="s">
        <v>108</v>
      </c>
      <c r="F10" s="237" t="s">
        <v>804</v>
      </c>
      <c r="G10" s="231">
        <v>15</v>
      </c>
      <c r="H10" s="231">
        <v>5</v>
      </c>
      <c r="I10" s="129">
        <v>5</v>
      </c>
      <c r="J10" s="144">
        <v>5</v>
      </c>
      <c r="K10" s="144">
        <v>5</v>
      </c>
      <c r="L10" s="71">
        <v>10</v>
      </c>
      <c r="M10" s="230"/>
    </row>
    <row r="11" spans="1:13" ht="31.5" customHeight="1">
      <c r="A11" s="232">
        <f aca="true" t="shared" si="0" ref="A11:A17">A10+1</f>
        <v>2</v>
      </c>
      <c r="B11" s="232">
        <v>5073101102</v>
      </c>
      <c r="C11" s="228" t="s">
        <v>10</v>
      </c>
      <c r="D11" s="228" t="s">
        <v>3</v>
      </c>
      <c r="E11" s="232" t="s">
        <v>135</v>
      </c>
      <c r="F11" s="237" t="s">
        <v>805</v>
      </c>
      <c r="G11" s="231">
        <v>8</v>
      </c>
      <c r="H11" s="231">
        <v>8</v>
      </c>
      <c r="I11" s="129">
        <v>6</v>
      </c>
      <c r="J11" s="144">
        <v>12</v>
      </c>
      <c r="K11" s="144">
        <v>2</v>
      </c>
      <c r="L11" s="71">
        <v>5</v>
      </c>
      <c r="M11" s="230"/>
    </row>
    <row r="12" spans="1:13" ht="31.5" customHeight="1">
      <c r="A12" s="232">
        <f t="shared" si="0"/>
        <v>3</v>
      </c>
      <c r="B12" s="232">
        <v>5073101103</v>
      </c>
      <c r="C12" s="228" t="s">
        <v>142</v>
      </c>
      <c r="D12" s="228" t="s">
        <v>3</v>
      </c>
      <c r="E12" s="232" t="s">
        <v>88</v>
      </c>
      <c r="F12" s="237" t="s">
        <v>805</v>
      </c>
      <c r="G12" s="231">
        <v>2</v>
      </c>
      <c r="H12" s="231">
        <v>13</v>
      </c>
      <c r="I12" s="129">
        <v>3</v>
      </c>
      <c r="J12" s="144">
        <v>3</v>
      </c>
      <c r="K12" s="144">
        <v>3</v>
      </c>
      <c r="L12" s="71">
        <v>10</v>
      </c>
      <c r="M12" s="230"/>
    </row>
    <row r="13" spans="1:13" ht="31.5" customHeight="1">
      <c r="A13" s="232">
        <f t="shared" si="0"/>
        <v>4</v>
      </c>
      <c r="B13" s="232">
        <v>5073101104</v>
      </c>
      <c r="C13" s="228" t="s">
        <v>176</v>
      </c>
      <c r="D13" s="228" t="s">
        <v>3</v>
      </c>
      <c r="E13" s="232" t="s">
        <v>177</v>
      </c>
      <c r="F13" s="237"/>
      <c r="G13" s="227">
        <v>4</v>
      </c>
      <c r="H13" s="231">
        <v>2</v>
      </c>
      <c r="I13" s="129">
        <v>2</v>
      </c>
      <c r="J13" s="144">
        <v>5</v>
      </c>
      <c r="K13" s="144">
        <v>8</v>
      </c>
      <c r="L13" s="71">
        <v>5</v>
      </c>
      <c r="M13" s="230"/>
    </row>
    <row r="14" spans="1:13" ht="31.5" customHeight="1">
      <c r="A14" s="232">
        <f t="shared" si="0"/>
        <v>5</v>
      </c>
      <c r="B14" s="232">
        <v>5073101105</v>
      </c>
      <c r="C14" s="228" t="s">
        <v>214</v>
      </c>
      <c r="D14" s="228" t="s">
        <v>157</v>
      </c>
      <c r="E14" s="232" t="s">
        <v>215</v>
      </c>
      <c r="F14" s="237"/>
      <c r="G14" s="231"/>
      <c r="H14" s="231">
        <v>4</v>
      </c>
      <c r="I14" s="129">
        <v>1</v>
      </c>
      <c r="J14" s="144">
        <v>3</v>
      </c>
      <c r="K14" s="144">
        <v>3</v>
      </c>
      <c r="L14" s="71">
        <v>5</v>
      </c>
      <c r="M14" s="230"/>
    </row>
    <row r="15" spans="1:13" ht="31.5" customHeight="1">
      <c r="A15" s="232">
        <f t="shared" si="0"/>
        <v>6</v>
      </c>
      <c r="B15" s="232">
        <v>5073101106</v>
      </c>
      <c r="C15" s="228" t="s">
        <v>247</v>
      </c>
      <c r="D15" s="228" t="s">
        <v>157</v>
      </c>
      <c r="E15" s="232" t="s">
        <v>248</v>
      </c>
      <c r="F15" s="237" t="s">
        <v>805</v>
      </c>
      <c r="G15" s="227">
        <v>1</v>
      </c>
      <c r="H15" s="231"/>
      <c r="I15" s="129"/>
      <c r="J15" s="144"/>
      <c r="K15" s="144"/>
      <c r="L15" s="71"/>
      <c r="M15" s="230"/>
    </row>
    <row r="16" spans="1:13" ht="31.5" customHeight="1">
      <c r="A16" s="232">
        <f t="shared" si="0"/>
        <v>7</v>
      </c>
      <c r="B16" s="232">
        <v>5073101107</v>
      </c>
      <c r="C16" s="228" t="s">
        <v>216</v>
      </c>
      <c r="D16" s="228" t="s">
        <v>217</v>
      </c>
      <c r="E16" s="232" t="s">
        <v>218</v>
      </c>
      <c r="F16" s="237" t="s">
        <v>805</v>
      </c>
      <c r="G16" s="227">
        <v>7</v>
      </c>
      <c r="H16" s="231">
        <v>2</v>
      </c>
      <c r="I16" s="129"/>
      <c r="J16" s="144">
        <v>5</v>
      </c>
      <c r="K16" s="144"/>
      <c r="L16" s="71">
        <v>10</v>
      </c>
      <c r="M16" s="230"/>
    </row>
    <row r="17" spans="1:13" ht="31.5" customHeight="1">
      <c r="A17" s="232">
        <f t="shared" si="0"/>
        <v>8</v>
      </c>
      <c r="B17" s="232">
        <v>5073101108</v>
      </c>
      <c r="C17" s="228" t="s">
        <v>219</v>
      </c>
      <c r="D17" s="228" t="s">
        <v>8</v>
      </c>
      <c r="E17" s="232" t="s">
        <v>220</v>
      </c>
      <c r="F17" s="237" t="s">
        <v>805</v>
      </c>
      <c r="G17" s="227">
        <v>3</v>
      </c>
      <c r="H17" s="231">
        <v>6</v>
      </c>
      <c r="I17" s="129">
        <v>1</v>
      </c>
      <c r="J17" s="144"/>
      <c r="K17" s="144">
        <v>5</v>
      </c>
      <c r="L17" s="71">
        <v>5</v>
      </c>
      <c r="M17" s="230"/>
    </row>
    <row r="18" spans="1:13" ht="31.5" customHeight="1">
      <c r="A18" s="232">
        <f aca="true" t="shared" si="1" ref="A18:A52">A17+1</f>
        <v>9</v>
      </c>
      <c r="B18" s="232">
        <v>5073101109</v>
      </c>
      <c r="C18" s="228" t="s">
        <v>186</v>
      </c>
      <c r="D18" s="228" t="s">
        <v>187</v>
      </c>
      <c r="E18" s="232" t="s">
        <v>188</v>
      </c>
      <c r="F18" s="237"/>
      <c r="G18" s="227">
        <v>4</v>
      </c>
      <c r="H18" s="231">
        <v>3</v>
      </c>
      <c r="I18" s="129">
        <v>2</v>
      </c>
      <c r="J18" s="144">
        <v>4</v>
      </c>
      <c r="K18" s="144">
        <v>5</v>
      </c>
      <c r="L18" s="71">
        <v>5</v>
      </c>
      <c r="M18" s="230"/>
    </row>
    <row r="19" spans="1:13" ht="31.5" customHeight="1">
      <c r="A19" s="232">
        <f t="shared" si="1"/>
        <v>10</v>
      </c>
      <c r="B19" s="232">
        <v>5073101110</v>
      </c>
      <c r="C19" s="228" t="s">
        <v>173</v>
      </c>
      <c r="D19" s="228" t="s">
        <v>174</v>
      </c>
      <c r="E19" s="232" t="s">
        <v>134</v>
      </c>
      <c r="F19" s="237"/>
      <c r="G19" s="227">
        <v>2</v>
      </c>
      <c r="H19" s="231">
        <v>2</v>
      </c>
      <c r="I19" s="129">
        <v>7</v>
      </c>
      <c r="J19" s="144">
        <v>4</v>
      </c>
      <c r="K19" s="144"/>
      <c r="L19" s="71">
        <v>5</v>
      </c>
      <c r="M19" s="230"/>
    </row>
    <row r="20" spans="1:13" ht="31.5" customHeight="1">
      <c r="A20" s="232">
        <f t="shared" si="1"/>
        <v>11</v>
      </c>
      <c r="B20" s="232">
        <v>5073101112</v>
      </c>
      <c r="C20" s="228" t="s">
        <v>170</v>
      </c>
      <c r="D20" s="228" t="s">
        <v>105</v>
      </c>
      <c r="E20" s="232" t="s">
        <v>171</v>
      </c>
      <c r="F20" s="237" t="s">
        <v>805</v>
      </c>
      <c r="G20" s="227">
        <v>7</v>
      </c>
      <c r="H20" s="231">
        <v>7</v>
      </c>
      <c r="I20" s="129">
        <v>6</v>
      </c>
      <c r="J20" s="144">
        <v>4</v>
      </c>
      <c r="K20" s="144">
        <v>3</v>
      </c>
      <c r="L20" s="71">
        <v>5</v>
      </c>
      <c r="M20" s="230"/>
    </row>
    <row r="21" spans="1:13" ht="31.5" customHeight="1">
      <c r="A21" s="232">
        <f t="shared" si="1"/>
        <v>12</v>
      </c>
      <c r="B21" s="232">
        <v>5073101113</v>
      </c>
      <c r="C21" s="228" t="s">
        <v>10</v>
      </c>
      <c r="D21" s="228" t="s">
        <v>230</v>
      </c>
      <c r="E21" s="232" t="s">
        <v>231</v>
      </c>
      <c r="F21" s="237"/>
      <c r="G21" s="227">
        <v>5</v>
      </c>
      <c r="H21" s="231">
        <v>3</v>
      </c>
      <c r="I21" s="129"/>
      <c r="J21" s="144">
        <v>6</v>
      </c>
      <c r="K21" s="144">
        <v>2</v>
      </c>
      <c r="L21" s="71"/>
      <c r="M21" s="230"/>
    </row>
    <row r="22" spans="1:13" ht="31.5" customHeight="1">
      <c r="A22" s="232">
        <f t="shared" si="1"/>
        <v>13</v>
      </c>
      <c r="B22" s="232">
        <v>5073101114</v>
      </c>
      <c r="C22" s="228" t="s">
        <v>232</v>
      </c>
      <c r="D22" s="228" t="s">
        <v>17</v>
      </c>
      <c r="E22" s="232" t="s">
        <v>233</v>
      </c>
      <c r="F22" s="237"/>
      <c r="G22" s="231"/>
      <c r="H22" s="231"/>
      <c r="I22" s="129"/>
      <c r="J22" s="144"/>
      <c r="K22" s="144"/>
      <c r="L22" s="71"/>
      <c r="M22" s="230"/>
    </row>
    <row r="23" spans="1:13" s="23" customFormat="1" ht="31.5" customHeight="1">
      <c r="A23" s="233">
        <f t="shared" si="1"/>
        <v>14</v>
      </c>
      <c r="B23" s="233">
        <v>5073101115</v>
      </c>
      <c r="C23" s="229" t="s">
        <v>204</v>
      </c>
      <c r="D23" s="229" t="s">
        <v>205</v>
      </c>
      <c r="E23" s="233" t="s">
        <v>206</v>
      </c>
      <c r="F23" s="233"/>
      <c r="G23" s="230"/>
      <c r="H23" s="230"/>
      <c r="I23" s="225"/>
      <c r="J23" s="144"/>
      <c r="K23" s="144"/>
      <c r="L23" s="71">
        <v>10</v>
      </c>
      <c r="M23" s="230"/>
    </row>
    <row r="24" spans="1:13" ht="31.5" customHeight="1">
      <c r="A24" s="232">
        <f t="shared" si="1"/>
        <v>15</v>
      </c>
      <c r="B24" s="232">
        <v>5073101116</v>
      </c>
      <c r="C24" s="228" t="s">
        <v>81</v>
      </c>
      <c r="D24" s="228" t="s">
        <v>182</v>
      </c>
      <c r="E24" s="232" t="s">
        <v>221</v>
      </c>
      <c r="F24" s="237"/>
      <c r="G24" s="231">
        <v>1</v>
      </c>
      <c r="H24" s="231"/>
      <c r="I24" s="129">
        <v>6</v>
      </c>
      <c r="J24" s="144"/>
      <c r="K24" s="144">
        <v>5</v>
      </c>
      <c r="L24" s="71"/>
      <c r="M24" s="230"/>
    </row>
    <row r="25" spans="1:13" ht="31.5" customHeight="1">
      <c r="A25" s="232">
        <f t="shared" si="1"/>
        <v>16</v>
      </c>
      <c r="B25" s="232">
        <v>5073101117</v>
      </c>
      <c r="C25" s="228" t="s">
        <v>250</v>
      </c>
      <c r="D25" s="228" t="s">
        <v>133</v>
      </c>
      <c r="E25" s="232" t="s">
        <v>190</v>
      </c>
      <c r="F25" s="237"/>
      <c r="G25" s="227">
        <v>4</v>
      </c>
      <c r="H25" s="231">
        <v>3</v>
      </c>
      <c r="I25" s="129">
        <v>2</v>
      </c>
      <c r="J25" s="144">
        <v>2</v>
      </c>
      <c r="K25" s="144">
        <v>4</v>
      </c>
      <c r="L25" s="71">
        <v>5</v>
      </c>
      <c r="M25" s="230"/>
    </row>
    <row r="26" spans="1:13" ht="31.5" customHeight="1">
      <c r="A26" s="232">
        <f t="shared" si="1"/>
        <v>17</v>
      </c>
      <c r="B26" s="232">
        <v>5073101118</v>
      </c>
      <c r="C26" s="228" t="s">
        <v>115</v>
      </c>
      <c r="D26" s="228" t="s">
        <v>116</v>
      </c>
      <c r="E26" s="232" t="s">
        <v>117</v>
      </c>
      <c r="F26" s="237" t="s">
        <v>805</v>
      </c>
      <c r="G26" s="227">
        <v>3</v>
      </c>
      <c r="H26" s="231">
        <v>3</v>
      </c>
      <c r="I26" s="129"/>
      <c r="J26" s="144">
        <v>5</v>
      </c>
      <c r="K26" s="144"/>
      <c r="L26" s="71"/>
      <c r="M26" s="230" t="s">
        <v>819</v>
      </c>
    </row>
    <row r="27" spans="1:13" ht="31.5" customHeight="1">
      <c r="A27" s="232">
        <f t="shared" si="1"/>
        <v>18</v>
      </c>
      <c r="B27" s="232">
        <v>5073101119</v>
      </c>
      <c r="C27" s="228" t="s">
        <v>10</v>
      </c>
      <c r="D27" s="228" t="s">
        <v>22</v>
      </c>
      <c r="E27" s="232" t="s">
        <v>67</v>
      </c>
      <c r="F27" s="237"/>
      <c r="G27" s="231"/>
      <c r="H27" s="231">
        <v>3</v>
      </c>
      <c r="I27" s="129">
        <v>6</v>
      </c>
      <c r="J27" s="144"/>
      <c r="K27" s="144"/>
      <c r="L27" s="71">
        <v>9</v>
      </c>
      <c r="M27" s="230"/>
    </row>
    <row r="28" spans="1:13" ht="31.5" customHeight="1">
      <c r="A28" s="232">
        <f t="shared" si="1"/>
        <v>19</v>
      </c>
      <c r="B28" s="232">
        <v>5073101120</v>
      </c>
      <c r="C28" s="228" t="s">
        <v>81</v>
      </c>
      <c r="D28" s="228" t="s">
        <v>25</v>
      </c>
      <c r="E28" s="232" t="s">
        <v>158</v>
      </c>
      <c r="F28" s="237" t="s">
        <v>806</v>
      </c>
      <c r="G28" s="227">
        <v>15</v>
      </c>
      <c r="H28" s="231">
        <v>12</v>
      </c>
      <c r="I28" s="129">
        <v>12</v>
      </c>
      <c r="J28" s="144">
        <v>7</v>
      </c>
      <c r="K28" s="144">
        <v>3</v>
      </c>
      <c r="L28" s="71">
        <v>11</v>
      </c>
      <c r="M28" s="230"/>
    </row>
    <row r="29" spans="1:13" ht="31.5" customHeight="1">
      <c r="A29" s="232">
        <f t="shared" si="1"/>
        <v>20</v>
      </c>
      <c r="B29" s="232">
        <v>5073101121</v>
      </c>
      <c r="C29" s="228" t="s">
        <v>155</v>
      </c>
      <c r="D29" s="228" t="s">
        <v>159</v>
      </c>
      <c r="E29" s="232" t="s">
        <v>4</v>
      </c>
      <c r="F29" s="237"/>
      <c r="G29" s="227">
        <v>6</v>
      </c>
      <c r="H29" s="231">
        <v>3</v>
      </c>
      <c r="I29" s="129">
        <v>7</v>
      </c>
      <c r="J29" s="144">
        <v>5</v>
      </c>
      <c r="K29" s="144">
        <v>2</v>
      </c>
      <c r="L29" s="71">
        <v>10</v>
      </c>
      <c r="M29" s="230"/>
    </row>
    <row r="30" spans="1:13" ht="31.5" customHeight="1">
      <c r="A30" s="232">
        <f t="shared" si="1"/>
        <v>21</v>
      </c>
      <c r="B30" s="232">
        <v>5073101122</v>
      </c>
      <c r="C30" s="228" t="s">
        <v>138</v>
      </c>
      <c r="D30" s="228" t="s">
        <v>82</v>
      </c>
      <c r="E30" s="232" t="s">
        <v>139</v>
      </c>
      <c r="F30" s="237"/>
      <c r="G30" s="227">
        <v>4</v>
      </c>
      <c r="H30" s="231">
        <v>10</v>
      </c>
      <c r="I30" s="129">
        <v>4</v>
      </c>
      <c r="J30" s="144">
        <v>10</v>
      </c>
      <c r="K30" s="144">
        <v>6</v>
      </c>
      <c r="L30" s="71">
        <v>10</v>
      </c>
      <c r="M30" s="230" t="s">
        <v>831</v>
      </c>
    </row>
    <row r="31" spans="1:13" ht="31.5" customHeight="1">
      <c r="A31" s="232">
        <f t="shared" si="1"/>
        <v>22</v>
      </c>
      <c r="B31" s="232">
        <v>5073101123</v>
      </c>
      <c r="C31" s="228" t="s">
        <v>151</v>
      </c>
      <c r="D31" s="228" t="s">
        <v>82</v>
      </c>
      <c r="E31" s="232" t="s">
        <v>152</v>
      </c>
      <c r="F31" s="237"/>
      <c r="G31" s="227">
        <v>4</v>
      </c>
      <c r="H31" s="231"/>
      <c r="I31" s="129">
        <v>3</v>
      </c>
      <c r="J31" s="144">
        <v>4</v>
      </c>
      <c r="K31" s="144">
        <v>2</v>
      </c>
      <c r="L31" s="71"/>
      <c r="M31" s="230"/>
    </row>
    <row r="32" spans="1:13" ht="31.5" customHeight="1">
      <c r="A32" s="232">
        <f t="shared" si="1"/>
        <v>23</v>
      </c>
      <c r="B32" s="232">
        <v>5073101124</v>
      </c>
      <c r="C32" s="228" t="s">
        <v>125</v>
      </c>
      <c r="D32" s="228" t="s">
        <v>126</v>
      </c>
      <c r="E32" s="232" t="s">
        <v>127</v>
      </c>
      <c r="F32" s="237"/>
      <c r="G32" s="231"/>
      <c r="H32" s="231"/>
      <c r="I32" s="129">
        <v>2</v>
      </c>
      <c r="J32" s="144">
        <v>3</v>
      </c>
      <c r="K32" s="144"/>
      <c r="L32" s="71">
        <v>8</v>
      </c>
      <c r="M32" s="230"/>
    </row>
    <row r="33" spans="1:13" ht="31.5" customHeight="1">
      <c r="A33" s="232">
        <f t="shared" si="1"/>
        <v>24</v>
      </c>
      <c r="B33" s="232">
        <v>5073101125</v>
      </c>
      <c r="C33" s="228" t="s">
        <v>10</v>
      </c>
      <c r="D33" s="228" t="s">
        <v>189</v>
      </c>
      <c r="E33" s="232" t="s">
        <v>190</v>
      </c>
      <c r="F33" s="237"/>
      <c r="G33" s="227">
        <v>4</v>
      </c>
      <c r="H33" s="231">
        <v>2</v>
      </c>
      <c r="I33" s="129">
        <v>1</v>
      </c>
      <c r="J33" s="144">
        <v>4</v>
      </c>
      <c r="K33" s="144"/>
      <c r="L33" s="71">
        <v>8</v>
      </c>
      <c r="M33" s="230"/>
    </row>
    <row r="34" spans="1:13" ht="31.5" customHeight="1">
      <c r="A34" s="232">
        <f t="shared" si="1"/>
        <v>25</v>
      </c>
      <c r="B34" s="232">
        <v>5073101126</v>
      </c>
      <c r="C34" s="228" t="s">
        <v>199</v>
      </c>
      <c r="D34" s="228" t="s">
        <v>55</v>
      </c>
      <c r="E34" s="232" t="s">
        <v>197</v>
      </c>
      <c r="F34" s="237" t="s">
        <v>805</v>
      </c>
      <c r="G34" s="227">
        <v>5</v>
      </c>
      <c r="H34" s="231">
        <v>3</v>
      </c>
      <c r="I34" s="129"/>
      <c r="J34" s="144">
        <v>2</v>
      </c>
      <c r="K34" s="144">
        <v>3</v>
      </c>
      <c r="L34" s="71">
        <v>8</v>
      </c>
      <c r="M34" s="230"/>
    </row>
    <row r="35" spans="1:13" ht="31.5" customHeight="1">
      <c r="A35" s="232">
        <f t="shared" si="1"/>
        <v>26</v>
      </c>
      <c r="B35" s="232">
        <v>5073101127</v>
      </c>
      <c r="C35" s="228" t="s">
        <v>222</v>
      </c>
      <c r="D35" s="228" t="s">
        <v>55</v>
      </c>
      <c r="E35" s="232" t="s">
        <v>47</v>
      </c>
      <c r="F35" s="237" t="s">
        <v>807</v>
      </c>
      <c r="G35" s="231"/>
      <c r="H35" s="231">
        <v>4</v>
      </c>
      <c r="I35" s="129">
        <v>4</v>
      </c>
      <c r="J35" s="144"/>
      <c r="K35" s="144">
        <v>3</v>
      </c>
      <c r="L35" s="71">
        <v>7</v>
      </c>
      <c r="M35" s="230"/>
    </row>
    <row r="36" spans="1:13" ht="31.5" customHeight="1">
      <c r="A36" s="232">
        <f t="shared" si="1"/>
        <v>27</v>
      </c>
      <c r="B36" s="232">
        <v>5073101128</v>
      </c>
      <c r="C36" s="228" t="s">
        <v>10</v>
      </c>
      <c r="D36" s="228" t="s">
        <v>55</v>
      </c>
      <c r="E36" s="232" t="s">
        <v>227</v>
      </c>
      <c r="F36" s="237" t="s">
        <v>806</v>
      </c>
      <c r="G36" s="227">
        <v>5</v>
      </c>
      <c r="H36" s="231">
        <v>3</v>
      </c>
      <c r="I36" s="129"/>
      <c r="J36" s="144">
        <v>4</v>
      </c>
      <c r="K36" s="144">
        <v>2</v>
      </c>
      <c r="L36" s="71">
        <v>5</v>
      </c>
      <c r="M36" s="230"/>
    </row>
    <row r="37" spans="1:13" ht="31.5" customHeight="1">
      <c r="A37" s="232">
        <f t="shared" si="1"/>
        <v>28</v>
      </c>
      <c r="B37" s="232">
        <v>5073101129</v>
      </c>
      <c r="C37" s="228" t="s">
        <v>255</v>
      </c>
      <c r="D37" s="228" t="s">
        <v>256</v>
      </c>
      <c r="E37" s="232" t="s">
        <v>257</v>
      </c>
      <c r="F37" s="237" t="s">
        <v>805</v>
      </c>
      <c r="G37" s="227">
        <v>4</v>
      </c>
      <c r="H37" s="231">
        <v>4</v>
      </c>
      <c r="I37" s="129"/>
      <c r="J37" s="144">
        <v>5</v>
      </c>
      <c r="K37" s="144"/>
      <c r="L37" s="71">
        <v>5</v>
      </c>
      <c r="M37" s="230"/>
    </row>
    <row r="38" spans="1:13" ht="31.5" customHeight="1">
      <c r="A38" s="232">
        <f t="shared" si="1"/>
        <v>29</v>
      </c>
      <c r="B38" s="232">
        <v>5073101130</v>
      </c>
      <c r="C38" s="228" t="s">
        <v>101</v>
      </c>
      <c r="D38" s="228" t="s">
        <v>102</v>
      </c>
      <c r="E38" s="232" t="s">
        <v>103</v>
      </c>
      <c r="F38" s="237" t="s">
        <v>805</v>
      </c>
      <c r="G38" s="227">
        <v>2</v>
      </c>
      <c r="H38" s="231">
        <v>2</v>
      </c>
      <c r="I38" s="129"/>
      <c r="J38" s="144"/>
      <c r="K38" s="144"/>
      <c r="L38" s="71"/>
      <c r="M38" s="230" t="s">
        <v>819</v>
      </c>
    </row>
    <row r="39" spans="1:13" ht="31.5" customHeight="1">
      <c r="A39" s="232">
        <f t="shared" si="1"/>
        <v>30</v>
      </c>
      <c r="B39" s="232">
        <v>5073101131</v>
      </c>
      <c r="C39" s="228" t="s">
        <v>78</v>
      </c>
      <c r="D39" s="228" t="s">
        <v>111</v>
      </c>
      <c r="E39" s="232" t="s">
        <v>103</v>
      </c>
      <c r="F39" s="237"/>
      <c r="G39" s="227">
        <v>2</v>
      </c>
      <c r="H39" s="231">
        <v>6</v>
      </c>
      <c r="I39" s="129">
        <v>1</v>
      </c>
      <c r="J39" s="144"/>
      <c r="K39" s="144"/>
      <c r="L39" s="71"/>
      <c r="M39" s="230" t="s">
        <v>819</v>
      </c>
    </row>
    <row r="40" spans="1:13" ht="31.5" customHeight="1">
      <c r="A40" s="232">
        <f t="shared" si="1"/>
        <v>31</v>
      </c>
      <c r="B40" s="232">
        <v>5073101132</v>
      </c>
      <c r="C40" s="228" t="s">
        <v>130</v>
      </c>
      <c r="D40" s="228" t="s">
        <v>111</v>
      </c>
      <c r="E40" s="232" t="s">
        <v>131</v>
      </c>
      <c r="F40" s="237"/>
      <c r="G40" s="227">
        <v>9</v>
      </c>
      <c r="H40" s="231"/>
      <c r="I40" s="129">
        <v>5</v>
      </c>
      <c r="J40" s="144">
        <v>3</v>
      </c>
      <c r="K40" s="144"/>
      <c r="L40" s="71">
        <v>5</v>
      </c>
      <c r="M40" s="230"/>
    </row>
    <row r="41" spans="1:13" ht="31.5" customHeight="1">
      <c r="A41" s="232">
        <f t="shared" si="1"/>
        <v>32</v>
      </c>
      <c r="B41" s="232">
        <v>5073101133</v>
      </c>
      <c r="C41" s="228" t="s">
        <v>223</v>
      </c>
      <c r="D41" s="228" t="s">
        <v>111</v>
      </c>
      <c r="E41" s="232" t="s">
        <v>224</v>
      </c>
      <c r="F41" s="237"/>
      <c r="G41" s="227">
        <v>2</v>
      </c>
      <c r="H41" s="231"/>
      <c r="I41" s="129">
        <v>6</v>
      </c>
      <c r="J41" s="144"/>
      <c r="K41" s="144">
        <v>3</v>
      </c>
      <c r="L41" s="71">
        <v>5</v>
      </c>
      <c r="M41" s="230"/>
    </row>
    <row r="42" spans="1:13" ht="31.5" customHeight="1">
      <c r="A42" s="232">
        <f t="shared" si="1"/>
        <v>33</v>
      </c>
      <c r="B42" s="232">
        <v>5073101134</v>
      </c>
      <c r="C42" s="228" t="s">
        <v>10</v>
      </c>
      <c r="D42" s="228" t="s">
        <v>202</v>
      </c>
      <c r="E42" s="232" t="s">
        <v>241</v>
      </c>
      <c r="F42" s="237"/>
      <c r="G42" s="231"/>
      <c r="H42" s="231"/>
      <c r="I42" s="129"/>
      <c r="J42" s="144"/>
      <c r="K42" s="144">
        <v>3</v>
      </c>
      <c r="L42" s="71">
        <v>5</v>
      </c>
      <c r="M42" s="230"/>
    </row>
    <row r="43" spans="1:13" ht="31.5" customHeight="1">
      <c r="A43" s="232">
        <f t="shared" si="1"/>
        <v>34</v>
      </c>
      <c r="B43" s="232">
        <v>5073101135</v>
      </c>
      <c r="C43" s="228" t="s">
        <v>163</v>
      </c>
      <c r="D43" s="228" t="s">
        <v>37</v>
      </c>
      <c r="E43" s="232" t="s">
        <v>164</v>
      </c>
      <c r="F43" s="237"/>
      <c r="G43" s="227">
        <v>3</v>
      </c>
      <c r="H43" s="231">
        <v>3</v>
      </c>
      <c r="I43" s="129">
        <v>5</v>
      </c>
      <c r="J43" s="144">
        <v>3</v>
      </c>
      <c r="K43" s="144">
        <v>3</v>
      </c>
      <c r="L43" s="71">
        <v>8</v>
      </c>
      <c r="M43" s="230"/>
    </row>
    <row r="44" spans="1:13" ht="31.5" customHeight="1">
      <c r="A44" s="232">
        <f t="shared" si="1"/>
        <v>35</v>
      </c>
      <c r="B44" s="232">
        <v>5073101136</v>
      </c>
      <c r="C44" s="228" t="s">
        <v>191</v>
      </c>
      <c r="D44" s="228" t="s">
        <v>37</v>
      </c>
      <c r="E44" s="232" t="s">
        <v>234</v>
      </c>
      <c r="F44" s="237"/>
      <c r="G44" s="227">
        <v>3</v>
      </c>
      <c r="H44" s="231">
        <v>3</v>
      </c>
      <c r="I44" s="129">
        <v>4</v>
      </c>
      <c r="J44" s="144"/>
      <c r="K44" s="144">
        <v>3</v>
      </c>
      <c r="L44" s="71">
        <v>8</v>
      </c>
      <c r="M44" s="230"/>
    </row>
    <row r="45" spans="1:13" ht="31.5" customHeight="1">
      <c r="A45" s="232">
        <f t="shared" si="1"/>
        <v>36</v>
      </c>
      <c r="B45" s="232">
        <v>5073101137</v>
      </c>
      <c r="C45" s="228" t="s">
        <v>208</v>
      </c>
      <c r="D45" s="228" t="s">
        <v>161</v>
      </c>
      <c r="E45" s="232" t="s">
        <v>103</v>
      </c>
      <c r="F45" s="237"/>
      <c r="G45" s="227">
        <v>1</v>
      </c>
      <c r="H45" s="231">
        <v>5</v>
      </c>
      <c r="I45" s="129">
        <v>3</v>
      </c>
      <c r="J45" s="144">
        <v>2</v>
      </c>
      <c r="K45" s="144">
        <v>2</v>
      </c>
      <c r="L45" s="71">
        <v>10</v>
      </c>
      <c r="M45" s="230"/>
    </row>
    <row r="46" spans="1:13" ht="31.5" customHeight="1">
      <c r="A46" s="232">
        <f t="shared" si="1"/>
        <v>37</v>
      </c>
      <c r="B46" s="232">
        <v>5073101138</v>
      </c>
      <c r="C46" s="228" t="s">
        <v>107</v>
      </c>
      <c r="D46" s="228" t="s">
        <v>161</v>
      </c>
      <c r="E46" s="232" t="s">
        <v>237</v>
      </c>
      <c r="F46" s="237"/>
      <c r="G46" s="227">
        <v>4</v>
      </c>
      <c r="H46" s="231">
        <v>4</v>
      </c>
      <c r="I46" s="129">
        <v>2</v>
      </c>
      <c r="J46" s="144"/>
      <c r="K46" s="144">
        <v>3</v>
      </c>
      <c r="L46" s="71">
        <v>8</v>
      </c>
      <c r="M46" s="230"/>
    </row>
    <row r="47" spans="1:13" ht="31.5" customHeight="1">
      <c r="A47" s="232">
        <f t="shared" si="1"/>
        <v>38</v>
      </c>
      <c r="B47" s="232">
        <v>5073101139</v>
      </c>
      <c r="C47" s="228" t="s">
        <v>235</v>
      </c>
      <c r="D47" s="228" t="s">
        <v>236</v>
      </c>
      <c r="E47" s="232" t="s">
        <v>237</v>
      </c>
      <c r="F47" s="237"/>
      <c r="G47" s="227">
        <v>4</v>
      </c>
      <c r="H47" s="231">
        <v>3</v>
      </c>
      <c r="I47" s="129">
        <v>8</v>
      </c>
      <c r="J47" s="144"/>
      <c r="K47" s="144"/>
      <c r="L47" s="71">
        <v>5</v>
      </c>
      <c r="M47" s="230"/>
    </row>
    <row r="48" spans="1:13" s="2" customFormat="1" ht="31.5" customHeight="1">
      <c r="A48" s="232">
        <f t="shared" si="1"/>
        <v>39</v>
      </c>
      <c r="B48" s="232">
        <v>5073101140</v>
      </c>
      <c r="C48" s="228" t="s">
        <v>194</v>
      </c>
      <c r="D48" s="228" t="s">
        <v>49</v>
      </c>
      <c r="E48" s="232" t="s">
        <v>154</v>
      </c>
      <c r="F48" s="237" t="s">
        <v>807</v>
      </c>
      <c r="G48" s="227">
        <v>10</v>
      </c>
      <c r="H48" s="227">
        <v>13</v>
      </c>
      <c r="I48" s="130">
        <v>5</v>
      </c>
      <c r="J48" s="144">
        <v>2</v>
      </c>
      <c r="K48" s="144">
        <v>2</v>
      </c>
      <c r="L48" s="71">
        <v>5</v>
      </c>
      <c r="M48" s="230" t="s">
        <v>832</v>
      </c>
    </row>
    <row r="49" spans="1:13" s="2" customFormat="1" ht="31.5" customHeight="1">
      <c r="A49" s="232">
        <f t="shared" si="1"/>
        <v>40</v>
      </c>
      <c r="B49" s="232">
        <v>5073101141</v>
      </c>
      <c r="C49" s="228" t="s">
        <v>225</v>
      </c>
      <c r="D49" s="228" t="s">
        <v>49</v>
      </c>
      <c r="E49" s="232" t="s">
        <v>226</v>
      </c>
      <c r="F49" s="237" t="s">
        <v>807</v>
      </c>
      <c r="G49" s="227">
        <v>6</v>
      </c>
      <c r="H49" s="227">
        <v>2</v>
      </c>
      <c r="I49" s="130">
        <v>4</v>
      </c>
      <c r="J49" s="144">
        <v>5</v>
      </c>
      <c r="K49" s="144">
        <v>2</v>
      </c>
      <c r="L49" s="71">
        <v>5</v>
      </c>
      <c r="M49" s="230"/>
    </row>
    <row r="50" spans="1:13" s="2" customFormat="1" ht="31.5" customHeight="1">
      <c r="A50" s="232">
        <f t="shared" si="1"/>
        <v>41</v>
      </c>
      <c r="B50" s="232">
        <v>5073101142</v>
      </c>
      <c r="C50" s="228" t="s">
        <v>228</v>
      </c>
      <c r="D50" s="228" t="s">
        <v>49</v>
      </c>
      <c r="E50" s="232" t="s">
        <v>229</v>
      </c>
      <c r="F50" s="237"/>
      <c r="G50" s="227"/>
      <c r="H50" s="227">
        <v>2</v>
      </c>
      <c r="I50" s="130">
        <v>1</v>
      </c>
      <c r="J50" s="144"/>
      <c r="K50" s="144">
        <v>7</v>
      </c>
      <c r="L50" s="71">
        <v>5</v>
      </c>
      <c r="M50" s="230"/>
    </row>
    <row r="51" spans="1:13" s="2" customFormat="1" ht="31.5" customHeight="1">
      <c r="A51" s="232">
        <f t="shared" si="1"/>
        <v>42</v>
      </c>
      <c r="B51" s="232">
        <v>5073101143</v>
      </c>
      <c r="C51" s="228" t="s">
        <v>259</v>
      </c>
      <c r="D51" s="228" t="s">
        <v>260</v>
      </c>
      <c r="E51" s="232" t="s">
        <v>261</v>
      </c>
      <c r="F51" s="237" t="s">
        <v>805</v>
      </c>
      <c r="G51" s="227"/>
      <c r="H51" s="227">
        <v>5</v>
      </c>
      <c r="I51" s="130">
        <v>6</v>
      </c>
      <c r="J51" s="144">
        <v>10</v>
      </c>
      <c r="K51" s="144"/>
      <c r="L51" s="71">
        <v>10</v>
      </c>
      <c r="M51" s="230"/>
    </row>
    <row r="52" spans="1:13" s="2" customFormat="1" ht="31.5" customHeight="1">
      <c r="A52" s="232">
        <f t="shared" si="1"/>
        <v>43</v>
      </c>
      <c r="B52" s="232">
        <v>5073101144</v>
      </c>
      <c r="C52" s="228" t="s">
        <v>119</v>
      </c>
      <c r="D52" s="228" t="s">
        <v>120</v>
      </c>
      <c r="E52" s="232" t="s">
        <v>121</v>
      </c>
      <c r="F52" s="237"/>
      <c r="G52" s="227"/>
      <c r="H52" s="227"/>
      <c r="I52" s="130"/>
      <c r="J52" s="144"/>
      <c r="K52" s="144"/>
      <c r="L52" s="71"/>
      <c r="M52" s="230"/>
    </row>
  </sheetData>
  <sheetProtection/>
  <mergeCells count="11">
    <mergeCell ref="A1:C1"/>
    <mergeCell ref="A2:C2"/>
    <mergeCell ref="A4:G4"/>
    <mergeCell ref="A5:G5"/>
    <mergeCell ref="D1:G1"/>
    <mergeCell ref="D2:G2"/>
    <mergeCell ref="B6:C6"/>
    <mergeCell ref="B7:C7"/>
    <mergeCell ref="D6:G6"/>
    <mergeCell ref="D7:G7"/>
    <mergeCell ref="C9:D9"/>
  </mergeCells>
  <printOptions/>
  <pageMargins left="0.64" right="0.36" top="0.39" bottom="0.3" header="0.28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6.00390625" style="148" customWidth="1"/>
    <col min="2" max="2" width="12.7109375" style="148" customWidth="1"/>
    <col min="3" max="3" width="24.28125" style="148" customWidth="1"/>
    <col min="4" max="4" width="8.8515625" style="148" customWidth="1"/>
    <col min="5" max="5" width="18.28125" style="148" customWidth="1"/>
    <col min="6" max="6" width="6.57421875" style="148" customWidth="1"/>
    <col min="7" max="7" width="6.8515625" style="148" customWidth="1"/>
    <col min="8" max="8" width="6.140625" style="69" customWidth="1"/>
    <col min="9" max="9" width="6.8515625" style="22" customWidth="1"/>
    <col min="10" max="10" width="6.7109375" style="16" customWidth="1"/>
    <col min="11" max="11" width="7.421875" style="16" customWidth="1"/>
    <col min="12" max="12" width="7.421875" style="215" customWidth="1"/>
    <col min="13" max="13" width="10.00390625" style="148" customWidth="1"/>
    <col min="14" max="16384" width="9.140625" style="148" customWidth="1"/>
  </cols>
  <sheetData>
    <row r="1" spans="1:12" s="16" customFormat="1" ht="16.5">
      <c r="A1" s="379" t="s">
        <v>0</v>
      </c>
      <c r="B1" s="379"/>
      <c r="C1" s="379"/>
      <c r="D1" s="379" t="s">
        <v>798</v>
      </c>
      <c r="E1" s="379"/>
      <c r="F1" s="379"/>
      <c r="G1" s="379"/>
      <c r="H1" s="69"/>
      <c r="I1" s="22"/>
      <c r="L1" s="215"/>
    </row>
    <row r="2" spans="1:12" s="16" customFormat="1" ht="16.5">
      <c r="A2" s="380" t="s">
        <v>1</v>
      </c>
      <c r="B2" s="380"/>
      <c r="C2" s="380"/>
      <c r="D2" s="380" t="s">
        <v>799</v>
      </c>
      <c r="E2" s="380"/>
      <c r="F2" s="380"/>
      <c r="G2" s="380"/>
      <c r="H2" s="69"/>
      <c r="I2" s="22"/>
      <c r="L2" s="215"/>
    </row>
    <row r="3" spans="1:12" s="16" customFormat="1" ht="15">
      <c r="A3" s="124"/>
      <c r="B3" s="124"/>
      <c r="C3" s="124"/>
      <c r="D3" s="125"/>
      <c r="E3" s="126"/>
      <c r="F3" s="126"/>
      <c r="G3" s="126"/>
      <c r="H3" s="69"/>
      <c r="I3" s="22"/>
      <c r="L3" s="215"/>
    </row>
    <row r="4" spans="1:12" s="16" customFormat="1" ht="21" customHeight="1">
      <c r="A4" s="381" t="s">
        <v>869</v>
      </c>
      <c r="B4" s="382"/>
      <c r="C4" s="382"/>
      <c r="D4" s="382"/>
      <c r="E4" s="382"/>
      <c r="F4" s="382"/>
      <c r="G4" s="382"/>
      <c r="H4" s="69"/>
      <c r="I4" s="22"/>
      <c r="L4" s="215"/>
    </row>
    <row r="5" spans="1:12" s="16" customFormat="1" ht="18" customHeight="1">
      <c r="A5" s="385" t="s">
        <v>868</v>
      </c>
      <c r="B5" s="386"/>
      <c r="C5" s="386"/>
      <c r="D5" s="386"/>
      <c r="E5" s="386"/>
      <c r="F5" s="386"/>
      <c r="G5" s="386"/>
      <c r="H5" s="69"/>
      <c r="I5" s="22"/>
      <c r="L5" s="215"/>
    </row>
    <row r="6" spans="1:12" s="19" customFormat="1" ht="16.5">
      <c r="A6" s="17"/>
      <c r="B6" s="383" t="s">
        <v>825</v>
      </c>
      <c r="C6" s="383"/>
      <c r="D6" s="384" t="s">
        <v>826</v>
      </c>
      <c r="E6" s="384"/>
      <c r="F6" s="384"/>
      <c r="G6" s="384"/>
      <c r="H6" s="70"/>
      <c r="I6" s="120"/>
      <c r="L6" s="216"/>
    </row>
    <row r="7" spans="1:12" s="19" customFormat="1" ht="16.5">
      <c r="A7" s="17"/>
      <c r="B7" s="383" t="s">
        <v>827</v>
      </c>
      <c r="C7" s="383"/>
      <c r="D7" s="384" t="s">
        <v>790</v>
      </c>
      <c r="E7" s="384"/>
      <c r="F7" s="384"/>
      <c r="G7" s="384"/>
      <c r="H7" s="70"/>
      <c r="I7" s="120"/>
      <c r="L7" s="216"/>
    </row>
    <row r="8" spans="1:13" s="19" customFormat="1" ht="9.75" customHeight="1">
      <c r="A8" s="17"/>
      <c r="C8" s="20"/>
      <c r="D8" s="17"/>
      <c r="E8" s="17"/>
      <c r="F8" s="17"/>
      <c r="G8" s="122"/>
      <c r="H8" s="17"/>
      <c r="I8" s="120"/>
      <c r="L8" s="216"/>
      <c r="M8" s="88"/>
    </row>
    <row r="9" spans="1:13" s="155" customFormat="1" ht="22.5" customHeight="1">
      <c r="A9" s="182" t="str">
        <f>'[2]KHPT7A'!A9</f>
        <v>STT</v>
      </c>
      <c r="B9" s="182" t="str">
        <f>'[2]KHPT7A'!B9</f>
        <v>MÃ SV</v>
      </c>
      <c r="C9" s="362" t="str">
        <f>'[2]KHPT7A'!C9</f>
        <v>HỌ VÀ TÊN</v>
      </c>
      <c r="D9" s="362"/>
      <c r="E9" s="182" t="str">
        <f>'[2]KHPT7A'!E9</f>
        <v>NGÀY SINH</v>
      </c>
      <c r="F9" s="57" t="str">
        <f>'[2]KHPT7A'!F9</f>
        <v>Đợt 1</v>
      </c>
      <c r="G9" s="57" t="s">
        <v>809</v>
      </c>
      <c r="H9" s="164" t="s">
        <v>810</v>
      </c>
      <c r="I9" s="162" t="s">
        <v>814</v>
      </c>
      <c r="J9" s="75" t="s">
        <v>816</v>
      </c>
      <c r="K9" s="300" t="s">
        <v>850</v>
      </c>
      <c r="L9" s="209" t="s">
        <v>857</v>
      </c>
      <c r="M9" s="90" t="s">
        <v>817</v>
      </c>
    </row>
    <row r="10" spans="1:13" s="23" customFormat="1" ht="16.5" thickBot="1">
      <c r="A10" s="154">
        <f>A6+1</f>
        <v>1</v>
      </c>
      <c r="B10" s="154">
        <v>5073101145</v>
      </c>
      <c r="C10" s="151" t="s">
        <v>209</v>
      </c>
      <c r="D10" s="151" t="s">
        <v>3</v>
      </c>
      <c r="E10" s="154" t="s">
        <v>210</v>
      </c>
      <c r="F10" s="159" t="s">
        <v>807</v>
      </c>
      <c r="G10" s="152">
        <v>5</v>
      </c>
      <c r="H10" s="144"/>
      <c r="I10" s="152"/>
      <c r="J10" s="188"/>
      <c r="K10" s="188">
        <v>1</v>
      </c>
      <c r="L10" s="355">
        <v>5</v>
      </c>
      <c r="M10" s="152"/>
    </row>
    <row r="11" spans="1:13" s="23" customFormat="1" ht="16.5" thickBot="1">
      <c r="A11" s="154">
        <f aca="true" t="shared" si="0" ref="A11:A48">A10+1</f>
        <v>2</v>
      </c>
      <c r="B11" s="154">
        <v>5073101146</v>
      </c>
      <c r="C11" s="151" t="s">
        <v>252</v>
      </c>
      <c r="D11" s="151" t="s">
        <v>3</v>
      </c>
      <c r="E11" s="154" t="s">
        <v>100</v>
      </c>
      <c r="F11" s="159"/>
      <c r="G11" s="152">
        <v>8</v>
      </c>
      <c r="H11" s="144">
        <v>5</v>
      </c>
      <c r="I11" s="152">
        <v>2</v>
      </c>
      <c r="J11" s="188">
        <v>2</v>
      </c>
      <c r="K11" s="188">
        <v>5</v>
      </c>
      <c r="L11" s="355">
        <v>5</v>
      </c>
      <c r="M11" s="152"/>
    </row>
    <row r="12" spans="1:13" s="2" customFormat="1" ht="16.5" thickBot="1">
      <c r="A12" s="153">
        <f t="shared" si="0"/>
        <v>3</v>
      </c>
      <c r="B12" s="153">
        <v>5073101147</v>
      </c>
      <c r="C12" s="150" t="s">
        <v>68</v>
      </c>
      <c r="D12" s="150" t="s">
        <v>157</v>
      </c>
      <c r="E12" s="153" t="s">
        <v>158</v>
      </c>
      <c r="F12" s="160"/>
      <c r="G12" s="149">
        <v>5</v>
      </c>
      <c r="H12" s="32">
        <v>3</v>
      </c>
      <c r="I12" s="149"/>
      <c r="J12" s="106"/>
      <c r="K12" s="106">
        <v>3</v>
      </c>
      <c r="L12" s="355">
        <v>11</v>
      </c>
      <c r="M12" s="149"/>
    </row>
    <row r="13" spans="1:13" s="2" customFormat="1" ht="16.5" thickBot="1">
      <c r="A13" s="153">
        <f t="shared" si="0"/>
        <v>4</v>
      </c>
      <c r="B13" s="153">
        <v>5073101148</v>
      </c>
      <c r="C13" s="150" t="s">
        <v>143</v>
      </c>
      <c r="D13" s="150" t="s">
        <v>144</v>
      </c>
      <c r="E13" s="153" t="s">
        <v>18</v>
      </c>
      <c r="F13" s="160" t="s">
        <v>805</v>
      </c>
      <c r="G13" s="149">
        <v>4</v>
      </c>
      <c r="H13" s="32"/>
      <c r="I13" s="149">
        <v>5</v>
      </c>
      <c r="J13" s="106"/>
      <c r="K13" s="106">
        <v>6</v>
      </c>
      <c r="L13" s="355">
        <v>8</v>
      </c>
      <c r="M13" s="149"/>
    </row>
    <row r="14" spans="1:13" s="2" customFormat="1" ht="16.5" thickBot="1">
      <c r="A14" s="153">
        <v>5</v>
      </c>
      <c r="B14" s="153">
        <v>5073101150</v>
      </c>
      <c r="C14" s="150" t="s">
        <v>122</v>
      </c>
      <c r="D14" s="150" t="s">
        <v>123</v>
      </c>
      <c r="E14" s="153" t="s">
        <v>124</v>
      </c>
      <c r="F14" s="160"/>
      <c r="G14" s="149"/>
      <c r="H14" s="32"/>
      <c r="I14" s="149"/>
      <c r="J14" s="106"/>
      <c r="K14" s="106">
        <v>3</v>
      </c>
      <c r="L14" s="355">
        <v>5</v>
      </c>
      <c r="M14" s="149"/>
    </row>
    <row r="15" spans="1:13" s="2" customFormat="1" ht="16.5" thickBot="1">
      <c r="A15" s="153">
        <f t="shared" si="0"/>
        <v>6</v>
      </c>
      <c r="B15" s="153">
        <v>5073101151</v>
      </c>
      <c r="C15" s="150" t="s">
        <v>211</v>
      </c>
      <c r="D15" s="150" t="s">
        <v>79</v>
      </c>
      <c r="E15" s="153" t="s">
        <v>212</v>
      </c>
      <c r="F15" s="160"/>
      <c r="G15" s="149"/>
      <c r="H15" s="32"/>
      <c r="I15" s="149"/>
      <c r="J15" s="106">
        <v>5</v>
      </c>
      <c r="K15" s="106"/>
      <c r="L15" s="355">
        <v>10</v>
      </c>
      <c r="M15" s="149"/>
    </row>
    <row r="16" spans="1:13" s="2" customFormat="1" ht="16.5" thickBot="1">
      <c r="A16" s="153">
        <f t="shared" si="0"/>
        <v>7</v>
      </c>
      <c r="B16" s="153">
        <v>5073101152</v>
      </c>
      <c r="C16" s="150" t="s">
        <v>104</v>
      </c>
      <c r="D16" s="150" t="s">
        <v>105</v>
      </c>
      <c r="E16" s="153" t="s">
        <v>106</v>
      </c>
      <c r="F16" s="160"/>
      <c r="G16" s="149"/>
      <c r="H16" s="32"/>
      <c r="I16" s="149">
        <v>1</v>
      </c>
      <c r="J16" s="106">
        <v>5</v>
      </c>
      <c r="K16" s="106">
        <v>2</v>
      </c>
      <c r="L16" s="355">
        <v>13</v>
      </c>
      <c r="M16" s="149"/>
    </row>
    <row r="17" spans="1:13" s="2" customFormat="1" ht="16.5" thickBot="1">
      <c r="A17" s="153">
        <f t="shared" si="0"/>
        <v>8</v>
      </c>
      <c r="B17" s="153">
        <v>5073101153</v>
      </c>
      <c r="C17" s="150" t="s">
        <v>24</v>
      </c>
      <c r="D17" s="150" t="s">
        <v>207</v>
      </c>
      <c r="E17" s="153" t="s">
        <v>164</v>
      </c>
      <c r="F17" s="160"/>
      <c r="G17" s="149">
        <v>13</v>
      </c>
      <c r="H17" s="32">
        <v>3</v>
      </c>
      <c r="I17" s="149">
        <v>3</v>
      </c>
      <c r="J17" s="106">
        <v>3</v>
      </c>
      <c r="K17" s="106">
        <v>2</v>
      </c>
      <c r="L17" s="355">
        <v>5</v>
      </c>
      <c r="M17" s="149"/>
    </row>
    <row r="18" spans="1:13" s="2" customFormat="1" ht="16.5" thickBot="1">
      <c r="A18" s="153">
        <f t="shared" si="0"/>
        <v>9</v>
      </c>
      <c r="B18" s="153">
        <v>5073101154</v>
      </c>
      <c r="C18" s="150" t="s">
        <v>195</v>
      </c>
      <c r="D18" s="150" t="s">
        <v>196</v>
      </c>
      <c r="E18" s="153" t="s">
        <v>197</v>
      </c>
      <c r="F18" s="160" t="s">
        <v>805</v>
      </c>
      <c r="G18" s="149">
        <v>1</v>
      </c>
      <c r="H18" s="32"/>
      <c r="I18" s="149">
        <v>7</v>
      </c>
      <c r="J18" s="106">
        <v>12</v>
      </c>
      <c r="K18" s="106"/>
      <c r="L18" s="355">
        <v>5</v>
      </c>
      <c r="M18" s="149"/>
    </row>
    <row r="19" spans="1:13" s="2" customFormat="1" ht="16.5" thickBot="1">
      <c r="A19" s="153">
        <f t="shared" si="0"/>
        <v>10</v>
      </c>
      <c r="B19" s="153">
        <v>5073101155</v>
      </c>
      <c r="C19" s="150" t="s">
        <v>178</v>
      </c>
      <c r="D19" s="150" t="s">
        <v>179</v>
      </c>
      <c r="E19" s="153" t="s">
        <v>180</v>
      </c>
      <c r="F19" s="160"/>
      <c r="G19" s="149">
        <v>3</v>
      </c>
      <c r="H19" s="32">
        <v>3</v>
      </c>
      <c r="I19" s="149">
        <v>5</v>
      </c>
      <c r="J19" s="106"/>
      <c r="K19" s="106">
        <v>3</v>
      </c>
      <c r="L19" s="355">
        <v>5</v>
      </c>
      <c r="M19" s="149"/>
    </row>
    <row r="20" spans="1:13" s="2" customFormat="1" ht="16.5" thickBot="1">
      <c r="A20" s="153">
        <f t="shared" si="0"/>
        <v>11</v>
      </c>
      <c r="B20" s="153">
        <v>5073101156</v>
      </c>
      <c r="C20" s="150" t="s">
        <v>78</v>
      </c>
      <c r="D20" s="150" t="s">
        <v>109</v>
      </c>
      <c r="E20" s="153" t="s">
        <v>110</v>
      </c>
      <c r="F20" s="160"/>
      <c r="G20" s="149">
        <v>2</v>
      </c>
      <c r="H20" s="32">
        <v>4</v>
      </c>
      <c r="I20" s="149"/>
      <c r="J20" s="106">
        <v>4</v>
      </c>
      <c r="K20" s="106">
        <v>3</v>
      </c>
      <c r="L20" s="355">
        <v>8</v>
      </c>
      <c r="M20" s="149"/>
    </row>
    <row r="21" spans="1:13" s="2" customFormat="1" ht="16.5" thickBot="1">
      <c r="A21" s="153">
        <f t="shared" si="0"/>
        <v>12</v>
      </c>
      <c r="B21" s="153">
        <v>5073101157</v>
      </c>
      <c r="C21" s="150" t="s">
        <v>70</v>
      </c>
      <c r="D21" s="150" t="s">
        <v>17</v>
      </c>
      <c r="E21" s="153" t="s">
        <v>175</v>
      </c>
      <c r="F21" s="160"/>
      <c r="G21" s="149">
        <v>5</v>
      </c>
      <c r="H21" s="32">
        <v>3</v>
      </c>
      <c r="I21" s="149"/>
      <c r="J21" s="106"/>
      <c r="K21" s="106">
        <v>5</v>
      </c>
      <c r="L21" s="355">
        <v>8</v>
      </c>
      <c r="M21" s="149"/>
    </row>
    <row r="22" spans="1:13" s="2" customFormat="1" ht="16.5" thickBot="1">
      <c r="A22" s="153">
        <f t="shared" si="0"/>
        <v>13</v>
      </c>
      <c r="B22" s="153">
        <v>5073101158</v>
      </c>
      <c r="C22" s="150" t="s">
        <v>181</v>
      </c>
      <c r="D22" s="150" t="s">
        <v>182</v>
      </c>
      <c r="E22" s="153" t="s">
        <v>183</v>
      </c>
      <c r="F22" s="160"/>
      <c r="G22" s="149"/>
      <c r="H22" s="32">
        <v>3</v>
      </c>
      <c r="I22" s="149"/>
      <c r="J22" s="106">
        <v>4</v>
      </c>
      <c r="K22" s="106">
        <v>3</v>
      </c>
      <c r="L22" s="355">
        <v>8</v>
      </c>
      <c r="M22" s="149"/>
    </row>
    <row r="23" spans="1:13" s="2" customFormat="1" ht="16.5" thickBot="1">
      <c r="A23" s="153">
        <f t="shared" si="0"/>
        <v>14</v>
      </c>
      <c r="B23" s="153">
        <v>5073101159</v>
      </c>
      <c r="C23" s="150" t="s">
        <v>128</v>
      </c>
      <c r="D23" s="150" t="s">
        <v>129</v>
      </c>
      <c r="E23" s="153" t="s">
        <v>114</v>
      </c>
      <c r="F23" s="160" t="s">
        <v>806</v>
      </c>
      <c r="G23" s="149"/>
      <c r="H23" s="32"/>
      <c r="I23" s="149">
        <v>5</v>
      </c>
      <c r="J23" s="106"/>
      <c r="K23" s="106">
        <v>5</v>
      </c>
      <c r="L23" s="356"/>
      <c r="M23" s="149"/>
    </row>
    <row r="24" spans="1:13" s="2" customFormat="1" ht="16.5" thickBot="1">
      <c r="A24" s="153">
        <f t="shared" si="0"/>
        <v>15</v>
      </c>
      <c r="B24" s="153">
        <v>5073101160</v>
      </c>
      <c r="C24" s="150" t="s">
        <v>132</v>
      </c>
      <c r="D24" s="150" t="s">
        <v>133</v>
      </c>
      <c r="E24" s="153" t="s">
        <v>134</v>
      </c>
      <c r="F24" s="160" t="s">
        <v>806</v>
      </c>
      <c r="G24" s="149"/>
      <c r="H24" s="32">
        <v>4</v>
      </c>
      <c r="I24" s="149"/>
      <c r="J24" s="106">
        <v>5</v>
      </c>
      <c r="K24" s="106">
        <v>3</v>
      </c>
      <c r="L24" s="355">
        <v>5</v>
      </c>
      <c r="M24" s="149"/>
    </row>
    <row r="25" spans="1:13" s="2" customFormat="1" ht="16.5" thickBot="1">
      <c r="A25" s="153">
        <f t="shared" si="0"/>
        <v>16</v>
      </c>
      <c r="B25" s="153">
        <v>5073101161</v>
      </c>
      <c r="C25" s="150" t="s">
        <v>30</v>
      </c>
      <c r="D25" s="150" t="s">
        <v>25</v>
      </c>
      <c r="E25" s="153" t="s">
        <v>180</v>
      </c>
      <c r="F25" s="160"/>
      <c r="G25" s="149"/>
      <c r="H25" s="32">
        <v>1</v>
      </c>
      <c r="I25" s="149">
        <v>5</v>
      </c>
      <c r="J25" s="106"/>
      <c r="K25" s="106">
        <v>6</v>
      </c>
      <c r="L25" s="355">
        <v>8</v>
      </c>
      <c r="M25" s="149"/>
    </row>
    <row r="26" spans="1:13" s="2" customFormat="1" ht="16.5" thickBot="1">
      <c r="A26" s="153">
        <f t="shared" si="0"/>
        <v>17</v>
      </c>
      <c r="B26" s="153">
        <v>5073101162</v>
      </c>
      <c r="C26" s="150" t="s">
        <v>166</v>
      </c>
      <c r="D26" s="150" t="s">
        <v>55</v>
      </c>
      <c r="E26" s="153" t="s">
        <v>167</v>
      </c>
      <c r="F26" s="160" t="s">
        <v>807</v>
      </c>
      <c r="G26" s="149">
        <v>4</v>
      </c>
      <c r="H26" s="32">
        <v>1</v>
      </c>
      <c r="I26" s="149">
        <v>6</v>
      </c>
      <c r="J26" s="106">
        <v>7</v>
      </c>
      <c r="K26" s="106">
        <v>4</v>
      </c>
      <c r="L26" s="355">
        <v>5</v>
      </c>
      <c r="M26" s="149"/>
    </row>
    <row r="27" spans="1:13" s="2" customFormat="1" ht="16.5" thickBot="1">
      <c r="A27" s="153">
        <f t="shared" si="0"/>
        <v>18</v>
      </c>
      <c r="B27" s="153">
        <v>5073101163</v>
      </c>
      <c r="C27" s="150" t="s">
        <v>200</v>
      </c>
      <c r="D27" s="150" t="s">
        <v>55</v>
      </c>
      <c r="E27" s="153" t="s">
        <v>201</v>
      </c>
      <c r="F27" s="160"/>
      <c r="G27" s="149">
        <v>5</v>
      </c>
      <c r="H27" s="32">
        <v>6</v>
      </c>
      <c r="I27" s="149"/>
      <c r="J27" s="106">
        <v>5</v>
      </c>
      <c r="K27" s="106">
        <v>4</v>
      </c>
      <c r="L27" s="355">
        <v>8</v>
      </c>
      <c r="M27" s="149"/>
    </row>
    <row r="28" spans="1:13" s="2" customFormat="1" ht="16.5" thickBot="1">
      <c r="A28" s="153">
        <f t="shared" si="0"/>
        <v>19</v>
      </c>
      <c r="B28" s="153">
        <v>5073101164</v>
      </c>
      <c r="C28" s="150" t="s">
        <v>78</v>
      </c>
      <c r="D28" s="150" t="s">
        <v>168</v>
      </c>
      <c r="E28" s="153" t="s">
        <v>169</v>
      </c>
      <c r="F28" s="160" t="s">
        <v>806</v>
      </c>
      <c r="G28" s="149"/>
      <c r="H28" s="32">
        <v>3</v>
      </c>
      <c r="I28" s="149">
        <v>1</v>
      </c>
      <c r="J28" s="106">
        <v>3</v>
      </c>
      <c r="K28" s="106"/>
      <c r="L28" s="355">
        <v>11</v>
      </c>
      <c r="M28" s="149"/>
    </row>
    <row r="29" spans="1:13" s="2" customFormat="1" ht="16.5" thickBot="1">
      <c r="A29" s="153">
        <f t="shared" si="0"/>
        <v>20</v>
      </c>
      <c r="B29" s="153">
        <v>5073101165</v>
      </c>
      <c r="C29" s="150" t="s">
        <v>253</v>
      </c>
      <c r="D29" s="150" t="s">
        <v>31</v>
      </c>
      <c r="E29" s="153" t="s">
        <v>254</v>
      </c>
      <c r="F29" s="160"/>
      <c r="G29" s="149">
        <v>3</v>
      </c>
      <c r="H29" s="32">
        <v>3</v>
      </c>
      <c r="I29" s="149">
        <v>6</v>
      </c>
      <c r="J29" s="106"/>
      <c r="K29" s="106"/>
      <c r="L29" s="355">
        <v>3</v>
      </c>
      <c r="M29" s="149"/>
    </row>
    <row r="30" spans="1:13" s="2" customFormat="1" ht="16.5" thickBot="1">
      <c r="A30" s="153">
        <f t="shared" si="0"/>
        <v>21</v>
      </c>
      <c r="B30" s="153">
        <v>5073101167</v>
      </c>
      <c r="C30" s="150" t="s">
        <v>191</v>
      </c>
      <c r="D30" s="150" t="s">
        <v>192</v>
      </c>
      <c r="E30" s="153" t="s">
        <v>193</v>
      </c>
      <c r="F30" s="160" t="s">
        <v>805</v>
      </c>
      <c r="G30" s="149">
        <v>3</v>
      </c>
      <c r="H30" s="32"/>
      <c r="I30" s="149"/>
      <c r="J30" s="106"/>
      <c r="K30" s="106">
        <v>5</v>
      </c>
      <c r="L30" s="356"/>
      <c r="M30" s="149"/>
    </row>
    <row r="31" spans="1:13" s="2" customFormat="1" ht="16.5" thickBot="1">
      <c r="A31" s="153">
        <f t="shared" si="0"/>
        <v>22</v>
      </c>
      <c r="B31" s="153">
        <v>5073101168</v>
      </c>
      <c r="C31" s="150" t="s">
        <v>10</v>
      </c>
      <c r="D31" s="150" t="s">
        <v>76</v>
      </c>
      <c r="E31" s="153" t="s">
        <v>258</v>
      </c>
      <c r="F31" s="160"/>
      <c r="G31" s="149">
        <v>1</v>
      </c>
      <c r="H31" s="32"/>
      <c r="I31" s="149"/>
      <c r="J31" s="106"/>
      <c r="K31" s="106">
        <v>5</v>
      </c>
      <c r="L31" s="355">
        <v>8</v>
      </c>
      <c r="M31" s="149"/>
    </row>
    <row r="32" spans="1:13" s="2" customFormat="1" ht="16.5" thickBot="1">
      <c r="A32" s="153">
        <f t="shared" si="0"/>
        <v>23</v>
      </c>
      <c r="B32" s="153">
        <v>5073101169</v>
      </c>
      <c r="C32" s="150" t="s">
        <v>172</v>
      </c>
      <c r="D32" s="150" t="s">
        <v>111</v>
      </c>
      <c r="E32" s="153" t="s">
        <v>134</v>
      </c>
      <c r="F32" s="160" t="s">
        <v>807</v>
      </c>
      <c r="G32" s="149">
        <v>8</v>
      </c>
      <c r="H32" s="32"/>
      <c r="I32" s="149">
        <v>2</v>
      </c>
      <c r="J32" s="106">
        <v>6</v>
      </c>
      <c r="K32" s="106">
        <v>3</v>
      </c>
      <c r="L32" s="356"/>
      <c r="M32" s="149"/>
    </row>
    <row r="33" spans="1:13" s="2" customFormat="1" ht="16.5" thickBot="1">
      <c r="A33" s="153">
        <f t="shared" si="0"/>
        <v>24</v>
      </c>
      <c r="B33" s="153">
        <v>5073101170</v>
      </c>
      <c r="C33" s="150" t="s">
        <v>148</v>
      </c>
      <c r="D33" s="150" t="s">
        <v>111</v>
      </c>
      <c r="E33" s="153" t="s">
        <v>249</v>
      </c>
      <c r="F33" s="160"/>
      <c r="G33" s="149"/>
      <c r="H33" s="32">
        <v>1</v>
      </c>
      <c r="I33" s="149">
        <v>3</v>
      </c>
      <c r="J33" s="106">
        <v>5</v>
      </c>
      <c r="K33" s="106">
        <v>6</v>
      </c>
      <c r="L33" s="355">
        <v>8</v>
      </c>
      <c r="M33" s="149"/>
    </row>
    <row r="34" spans="1:13" s="2" customFormat="1" ht="16.5" thickBot="1">
      <c r="A34" s="153">
        <f t="shared" si="0"/>
        <v>25</v>
      </c>
      <c r="B34" s="153">
        <v>5073101171</v>
      </c>
      <c r="C34" s="150" t="s">
        <v>10</v>
      </c>
      <c r="D34" s="150" t="s">
        <v>202</v>
      </c>
      <c r="E34" s="153" t="s">
        <v>203</v>
      </c>
      <c r="F34" s="160" t="s">
        <v>805</v>
      </c>
      <c r="G34" s="149">
        <v>2</v>
      </c>
      <c r="H34" s="32"/>
      <c r="I34" s="149"/>
      <c r="J34" s="106">
        <v>5</v>
      </c>
      <c r="K34" s="106">
        <v>5</v>
      </c>
      <c r="L34" s="355">
        <v>3</v>
      </c>
      <c r="M34" s="149"/>
    </row>
    <row r="35" spans="1:13" s="2" customFormat="1" ht="16.5" thickBot="1">
      <c r="A35" s="153">
        <f t="shared" si="0"/>
        <v>26</v>
      </c>
      <c r="B35" s="153">
        <v>5073101173</v>
      </c>
      <c r="C35" s="150" t="s">
        <v>136</v>
      </c>
      <c r="D35" s="150" t="s">
        <v>137</v>
      </c>
      <c r="E35" s="153" t="s">
        <v>106</v>
      </c>
      <c r="F35" s="160"/>
      <c r="G35" s="149"/>
      <c r="H35" s="32"/>
      <c r="I35" s="149">
        <v>5</v>
      </c>
      <c r="J35" s="106"/>
      <c r="K35" s="106">
        <v>5</v>
      </c>
      <c r="L35" s="355">
        <v>8</v>
      </c>
      <c r="M35" s="149"/>
    </row>
    <row r="36" spans="1:13" s="2" customFormat="1" ht="16.5" thickBot="1">
      <c r="A36" s="153">
        <f t="shared" si="0"/>
        <v>27</v>
      </c>
      <c r="B36" s="153">
        <v>5073101174</v>
      </c>
      <c r="C36" s="150" t="s">
        <v>118</v>
      </c>
      <c r="D36" s="150" t="s">
        <v>58</v>
      </c>
      <c r="E36" s="153" t="s">
        <v>88</v>
      </c>
      <c r="F36" s="160"/>
      <c r="G36" s="149">
        <v>1</v>
      </c>
      <c r="H36" s="32"/>
      <c r="I36" s="149"/>
      <c r="J36" s="106"/>
      <c r="K36" s="106"/>
      <c r="L36" s="355">
        <v>8</v>
      </c>
      <c r="M36" s="149"/>
    </row>
    <row r="37" spans="1:13" s="2" customFormat="1" ht="16.5" thickBot="1">
      <c r="A37" s="153">
        <f t="shared" si="0"/>
        <v>28</v>
      </c>
      <c r="B37" s="153">
        <v>5073101175</v>
      </c>
      <c r="C37" s="150" t="s">
        <v>153</v>
      </c>
      <c r="D37" s="150" t="s">
        <v>85</v>
      </c>
      <c r="E37" s="153" t="s">
        <v>154</v>
      </c>
      <c r="F37" s="160" t="s">
        <v>805</v>
      </c>
      <c r="G37" s="149"/>
      <c r="H37" s="32">
        <v>3</v>
      </c>
      <c r="I37" s="149">
        <v>1</v>
      </c>
      <c r="J37" s="106">
        <v>5</v>
      </c>
      <c r="K37" s="106">
        <v>5</v>
      </c>
      <c r="L37" s="356"/>
      <c r="M37" s="149"/>
    </row>
    <row r="38" spans="1:13" s="2" customFormat="1" ht="16.5" thickBot="1">
      <c r="A38" s="153">
        <f t="shared" si="0"/>
        <v>29</v>
      </c>
      <c r="B38" s="153">
        <v>5073101176</v>
      </c>
      <c r="C38" s="150" t="s">
        <v>184</v>
      </c>
      <c r="D38" s="150" t="s">
        <v>85</v>
      </c>
      <c r="E38" s="153" t="s">
        <v>185</v>
      </c>
      <c r="F38" s="160" t="s">
        <v>807</v>
      </c>
      <c r="G38" s="149">
        <v>4</v>
      </c>
      <c r="H38" s="32">
        <v>5</v>
      </c>
      <c r="I38" s="149">
        <v>5</v>
      </c>
      <c r="J38" s="106">
        <v>5</v>
      </c>
      <c r="K38" s="106"/>
      <c r="L38" s="356"/>
      <c r="M38" s="149"/>
    </row>
    <row r="39" spans="1:13" s="2" customFormat="1" ht="16.5" thickBot="1">
      <c r="A39" s="153">
        <f t="shared" si="0"/>
        <v>30</v>
      </c>
      <c r="B39" s="153">
        <v>5073101177</v>
      </c>
      <c r="C39" s="150" t="s">
        <v>112</v>
      </c>
      <c r="D39" s="150" t="s">
        <v>113</v>
      </c>
      <c r="E39" s="153" t="s">
        <v>114</v>
      </c>
      <c r="F39" s="160" t="s">
        <v>806</v>
      </c>
      <c r="G39" s="149"/>
      <c r="H39" s="32">
        <v>9</v>
      </c>
      <c r="I39" s="149">
        <v>7</v>
      </c>
      <c r="J39" s="106">
        <v>7</v>
      </c>
      <c r="K39" s="106">
        <v>13</v>
      </c>
      <c r="L39" s="355">
        <v>5</v>
      </c>
      <c r="M39" s="149" t="s">
        <v>833</v>
      </c>
    </row>
    <row r="40" spans="1:13" s="54" customFormat="1" ht="16.5" thickBot="1">
      <c r="A40" s="153">
        <f t="shared" si="0"/>
        <v>31</v>
      </c>
      <c r="B40" s="157">
        <v>5073101178</v>
      </c>
      <c r="C40" s="158" t="s">
        <v>155</v>
      </c>
      <c r="D40" s="158" t="s">
        <v>37</v>
      </c>
      <c r="E40" s="157" t="s">
        <v>156</v>
      </c>
      <c r="F40" s="161" t="s">
        <v>808</v>
      </c>
      <c r="G40" s="156">
        <v>14</v>
      </c>
      <c r="H40" s="156">
        <v>7</v>
      </c>
      <c r="I40" s="149">
        <v>1</v>
      </c>
      <c r="J40" s="106">
        <v>4</v>
      </c>
      <c r="K40" s="106"/>
      <c r="L40" s="355">
        <v>5</v>
      </c>
      <c r="M40" s="156"/>
    </row>
    <row r="41" spans="1:13" s="2" customFormat="1" ht="16.5" thickBot="1">
      <c r="A41" s="153">
        <f t="shared" si="0"/>
        <v>32</v>
      </c>
      <c r="B41" s="153">
        <v>5073101179</v>
      </c>
      <c r="C41" s="150" t="s">
        <v>191</v>
      </c>
      <c r="D41" s="150" t="s">
        <v>37</v>
      </c>
      <c r="E41" s="153" t="s">
        <v>198</v>
      </c>
      <c r="F41" s="160"/>
      <c r="G41" s="149">
        <v>14</v>
      </c>
      <c r="H41" s="32"/>
      <c r="I41" s="149">
        <v>6</v>
      </c>
      <c r="J41" s="106"/>
      <c r="K41" s="106"/>
      <c r="L41" s="355">
        <v>5</v>
      </c>
      <c r="M41" s="149"/>
    </row>
    <row r="42" spans="1:13" s="2" customFormat="1" ht="16.5" thickBot="1">
      <c r="A42" s="153">
        <f t="shared" si="0"/>
        <v>33</v>
      </c>
      <c r="B42" s="153">
        <v>5073101180</v>
      </c>
      <c r="C42" s="150" t="s">
        <v>242</v>
      </c>
      <c r="D42" s="150" t="s">
        <v>37</v>
      </c>
      <c r="E42" s="153" t="s">
        <v>243</v>
      </c>
      <c r="F42" s="160" t="s">
        <v>805</v>
      </c>
      <c r="G42" s="149">
        <v>6</v>
      </c>
      <c r="H42" s="32">
        <v>4</v>
      </c>
      <c r="I42" s="149">
        <v>1</v>
      </c>
      <c r="J42" s="106"/>
      <c r="K42" s="106">
        <v>3</v>
      </c>
      <c r="L42" s="355">
        <v>5</v>
      </c>
      <c r="M42" s="149"/>
    </row>
    <row r="43" spans="1:13" s="2" customFormat="1" ht="16.5" thickBot="1">
      <c r="A43" s="153">
        <f t="shared" si="0"/>
        <v>34</v>
      </c>
      <c r="B43" s="153">
        <v>5073101181</v>
      </c>
      <c r="C43" s="150" t="s">
        <v>160</v>
      </c>
      <c r="D43" s="150" t="s">
        <v>161</v>
      </c>
      <c r="E43" s="153" t="s">
        <v>162</v>
      </c>
      <c r="F43" s="160" t="s">
        <v>805</v>
      </c>
      <c r="G43" s="149">
        <v>3</v>
      </c>
      <c r="H43" s="32">
        <v>8</v>
      </c>
      <c r="I43" s="149">
        <v>7</v>
      </c>
      <c r="J43" s="106">
        <v>7</v>
      </c>
      <c r="K43" s="106">
        <v>9</v>
      </c>
      <c r="L43" s="355">
        <v>10</v>
      </c>
      <c r="M43" s="149" t="s">
        <v>834</v>
      </c>
    </row>
    <row r="44" spans="1:13" s="2" customFormat="1" ht="16.5" thickBot="1">
      <c r="A44" s="153">
        <f t="shared" si="0"/>
        <v>35</v>
      </c>
      <c r="B44" s="153">
        <v>5073101182</v>
      </c>
      <c r="C44" s="150" t="s">
        <v>24</v>
      </c>
      <c r="D44" s="150" t="s">
        <v>238</v>
      </c>
      <c r="E44" s="153" t="s">
        <v>35</v>
      </c>
      <c r="F44" s="160"/>
      <c r="G44" s="149">
        <v>9</v>
      </c>
      <c r="H44" s="32">
        <v>3</v>
      </c>
      <c r="I44" s="149">
        <v>7</v>
      </c>
      <c r="J44" s="106"/>
      <c r="K44" s="106"/>
      <c r="L44" s="355">
        <v>5</v>
      </c>
      <c r="M44" s="149"/>
    </row>
    <row r="45" spans="1:13" s="2" customFormat="1" ht="16.5" thickBot="1">
      <c r="A45" s="153">
        <f t="shared" si="0"/>
        <v>36</v>
      </c>
      <c r="B45" s="153">
        <v>5073101183</v>
      </c>
      <c r="C45" s="150" t="s">
        <v>140</v>
      </c>
      <c r="D45" s="150" t="s">
        <v>49</v>
      </c>
      <c r="E45" s="153" t="s">
        <v>141</v>
      </c>
      <c r="F45" s="160"/>
      <c r="G45" s="149">
        <v>5</v>
      </c>
      <c r="H45" s="32">
        <v>3</v>
      </c>
      <c r="I45" s="149"/>
      <c r="J45" s="106"/>
      <c r="K45" s="106"/>
      <c r="L45" s="355">
        <v>8</v>
      </c>
      <c r="M45" s="149"/>
    </row>
    <row r="46" spans="1:13" s="2" customFormat="1" ht="16.5" thickBot="1">
      <c r="A46" s="153">
        <f t="shared" si="0"/>
        <v>37</v>
      </c>
      <c r="B46" s="153">
        <v>5073101185</v>
      </c>
      <c r="C46" s="150" t="s">
        <v>10</v>
      </c>
      <c r="D46" s="150" t="s">
        <v>49</v>
      </c>
      <c r="E46" s="153" t="s">
        <v>213</v>
      </c>
      <c r="F46" s="160"/>
      <c r="G46" s="149">
        <v>9</v>
      </c>
      <c r="H46" s="32">
        <v>4</v>
      </c>
      <c r="I46" s="149">
        <v>6</v>
      </c>
      <c r="J46" s="106"/>
      <c r="K46" s="106"/>
      <c r="L46" s="356"/>
      <c r="M46" s="149"/>
    </row>
    <row r="47" spans="1:13" s="2" customFormat="1" ht="16.5" thickBot="1">
      <c r="A47" s="153">
        <f t="shared" si="0"/>
        <v>38</v>
      </c>
      <c r="B47" s="153">
        <v>5073101186</v>
      </c>
      <c r="C47" s="150" t="s">
        <v>148</v>
      </c>
      <c r="D47" s="150" t="s">
        <v>149</v>
      </c>
      <c r="E47" s="153" t="s">
        <v>150</v>
      </c>
      <c r="F47" s="160" t="s">
        <v>807</v>
      </c>
      <c r="G47" s="149">
        <v>6</v>
      </c>
      <c r="H47" s="32">
        <v>2</v>
      </c>
      <c r="I47" s="149">
        <v>2</v>
      </c>
      <c r="J47" s="106">
        <v>2</v>
      </c>
      <c r="K47" s="106"/>
      <c r="L47" s="355">
        <v>5</v>
      </c>
      <c r="M47" s="149"/>
    </row>
    <row r="48" spans="1:13" s="2" customFormat="1" ht="16.5" thickBot="1">
      <c r="A48" s="153">
        <f t="shared" si="0"/>
        <v>39</v>
      </c>
      <c r="B48" s="153">
        <v>5073101187</v>
      </c>
      <c r="C48" s="150" t="s">
        <v>244</v>
      </c>
      <c r="D48" s="150" t="s">
        <v>245</v>
      </c>
      <c r="E48" s="153" t="s">
        <v>246</v>
      </c>
      <c r="F48" s="160"/>
      <c r="G48" s="149"/>
      <c r="H48" s="32">
        <v>3</v>
      </c>
      <c r="I48" s="149">
        <v>5</v>
      </c>
      <c r="J48" s="106"/>
      <c r="K48" s="106">
        <v>3</v>
      </c>
      <c r="L48" s="355">
        <v>10</v>
      </c>
      <c r="M48" s="149"/>
    </row>
    <row r="49" spans="7:8" ht="15">
      <c r="G49" s="163"/>
      <c r="H49" s="81"/>
    </row>
  </sheetData>
  <sheetProtection/>
  <mergeCells count="11">
    <mergeCell ref="B7:C7"/>
    <mergeCell ref="D6:G6"/>
    <mergeCell ref="D7:G7"/>
    <mergeCell ref="C9:D9"/>
    <mergeCell ref="A5:G5"/>
    <mergeCell ref="A1:C1"/>
    <mergeCell ref="A2:C2"/>
    <mergeCell ref="A4:G4"/>
    <mergeCell ref="D1:G1"/>
    <mergeCell ref="D2:G2"/>
    <mergeCell ref="B6:C6"/>
  </mergeCells>
  <printOptions/>
  <pageMargins left="0.78" right="0.57" top="0.41" bottom="0.43" header="0.22" footer="0.3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zoomScalePageLayoutView="0" workbookViewId="0" topLeftCell="A1">
      <selection activeCell="R48" sqref="R48"/>
    </sheetView>
  </sheetViews>
  <sheetFormatPr defaultColWidth="9.140625" defaultRowHeight="15"/>
  <cols>
    <col min="1" max="1" width="6.140625" style="286" customWidth="1"/>
    <col min="2" max="2" width="13.00390625" style="286" customWidth="1"/>
    <col min="3" max="3" width="21.28125" style="286" customWidth="1"/>
    <col min="4" max="4" width="9.28125" style="286" customWidth="1"/>
    <col min="5" max="5" width="17.140625" style="286" customWidth="1"/>
    <col min="6" max="7" width="6.140625" style="286" customWidth="1"/>
    <col min="8" max="8" width="6.28125" style="76" customWidth="1"/>
    <col min="9" max="9" width="6.28125" style="291" customWidth="1"/>
    <col min="10" max="10" width="7.7109375" style="218" customWidth="1"/>
    <col min="11" max="11" width="7.8515625" style="76" customWidth="1"/>
    <col min="12" max="12" width="7.8515625" style="291" customWidth="1"/>
    <col min="13" max="13" width="15.28125" style="286" customWidth="1"/>
    <col min="14" max="16384" width="9.140625" style="286" customWidth="1"/>
  </cols>
  <sheetData>
    <row r="1" spans="1:12" s="7" customFormat="1" ht="15">
      <c r="A1" s="390" t="s">
        <v>0</v>
      </c>
      <c r="B1" s="390"/>
      <c r="C1" s="390"/>
      <c r="D1" s="390" t="s">
        <v>798</v>
      </c>
      <c r="E1" s="390"/>
      <c r="F1" s="390"/>
      <c r="G1" s="390"/>
      <c r="H1" s="6"/>
      <c r="I1" s="115"/>
      <c r="K1" s="6"/>
      <c r="L1" s="6"/>
    </row>
    <row r="2" spans="1:12" s="7" customFormat="1" ht="15">
      <c r="A2" s="391" t="s">
        <v>1</v>
      </c>
      <c r="B2" s="391"/>
      <c r="C2" s="391"/>
      <c r="D2" s="387" t="s">
        <v>799</v>
      </c>
      <c r="E2" s="387"/>
      <c r="F2" s="387"/>
      <c r="G2" s="387"/>
      <c r="H2" s="6"/>
      <c r="I2" s="115"/>
      <c r="K2" s="6"/>
      <c r="L2" s="6"/>
    </row>
    <row r="3" spans="1:12" s="7" customFormat="1" ht="15">
      <c r="A3" s="282"/>
      <c r="B3" s="282"/>
      <c r="C3" s="282"/>
      <c r="D3" s="94"/>
      <c r="E3" s="95"/>
      <c r="F3" s="95"/>
      <c r="G3" s="95"/>
      <c r="H3" s="6"/>
      <c r="I3" s="115"/>
      <c r="K3" s="6"/>
      <c r="L3" s="6"/>
    </row>
    <row r="4" spans="1:12" s="7" customFormat="1" ht="21.75" customHeight="1">
      <c r="A4" s="392" t="s">
        <v>870</v>
      </c>
      <c r="B4" s="393"/>
      <c r="C4" s="393"/>
      <c r="D4" s="393"/>
      <c r="E4" s="393"/>
      <c r="F4" s="393"/>
      <c r="G4" s="393"/>
      <c r="H4" s="6"/>
      <c r="I4" s="115"/>
      <c r="K4" s="6"/>
      <c r="L4" s="6"/>
    </row>
    <row r="5" spans="1:12" s="7" customFormat="1" ht="18" customHeight="1">
      <c r="A5" s="394" t="s">
        <v>868</v>
      </c>
      <c r="B5" s="395"/>
      <c r="C5" s="395"/>
      <c r="D5" s="395"/>
      <c r="E5" s="395"/>
      <c r="F5" s="395"/>
      <c r="G5" s="395"/>
      <c r="H5" s="6"/>
      <c r="I5" s="115"/>
      <c r="K5" s="6"/>
      <c r="L5" s="6"/>
    </row>
    <row r="6" spans="1:12" s="7" customFormat="1" ht="15">
      <c r="A6" s="6"/>
      <c r="B6" s="388" t="s">
        <v>871</v>
      </c>
      <c r="C6" s="388"/>
      <c r="D6" s="389" t="s">
        <v>785</v>
      </c>
      <c r="E6" s="389"/>
      <c r="F6" s="389"/>
      <c r="G6" s="389"/>
      <c r="H6" s="6"/>
      <c r="I6" s="115"/>
      <c r="K6" s="6"/>
      <c r="L6" s="6"/>
    </row>
    <row r="7" spans="1:12" s="7" customFormat="1" ht="15">
      <c r="A7" s="6"/>
      <c r="B7" s="388" t="s">
        <v>872</v>
      </c>
      <c r="C7" s="388"/>
      <c r="D7" s="389" t="s">
        <v>873</v>
      </c>
      <c r="E7" s="389"/>
      <c r="F7" s="389"/>
      <c r="G7" s="389"/>
      <c r="H7" s="6"/>
      <c r="I7" s="115"/>
      <c r="K7" s="6"/>
      <c r="L7" s="6"/>
    </row>
    <row r="8" spans="1:12" s="7" customFormat="1" ht="8.25" customHeight="1">
      <c r="A8" s="6"/>
      <c r="C8" s="284"/>
      <c r="D8" s="6"/>
      <c r="E8" s="6"/>
      <c r="F8" s="6"/>
      <c r="G8" s="5"/>
      <c r="H8" s="6"/>
      <c r="I8" s="115"/>
      <c r="K8" s="6"/>
      <c r="L8" s="6"/>
    </row>
    <row r="9" spans="1:246" s="285" customFormat="1" ht="19.5" customHeight="1">
      <c r="A9" s="259" t="str">
        <f>'[2]KHPT7A'!A9</f>
        <v>STT</v>
      </c>
      <c r="B9" s="259" t="str">
        <f>'[2]KHPT7A'!B9</f>
        <v>MÃ SV</v>
      </c>
      <c r="C9" s="362" t="str">
        <f>'[2]KHPT7A'!C9</f>
        <v>HỌ VÀ TÊN</v>
      </c>
      <c r="D9" s="362"/>
      <c r="E9" s="259" t="str">
        <f>'[2]KHPT7A'!E9</f>
        <v>NGÀY SINH</v>
      </c>
      <c r="F9" s="57" t="str">
        <f>'[2]KHPT7A'!F9</f>
        <v>Đợt 1</v>
      </c>
      <c r="G9" s="57" t="s">
        <v>809</v>
      </c>
      <c r="H9" s="164" t="s">
        <v>810</v>
      </c>
      <c r="I9" s="162" t="s">
        <v>814</v>
      </c>
      <c r="J9" s="75" t="s">
        <v>816</v>
      </c>
      <c r="K9" s="75" t="s">
        <v>850</v>
      </c>
      <c r="L9" s="253" t="s">
        <v>857</v>
      </c>
      <c r="M9" s="230" t="s">
        <v>817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16" ht="15">
      <c r="A10" s="227">
        <v>1</v>
      </c>
      <c r="B10" s="32">
        <v>5073106076</v>
      </c>
      <c r="C10" s="228" t="s">
        <v>382</v>
      </c>
      <c r="D10" s="228" t="s">
        <v>3</v>
      </c>
      <c r="E10" s="227" t="s">
        <v>383</v>
      </c>
      <c r="F10" s="227">
        <v>3</v>
      </c>
      <c r="G10" s="227">
        <v>6.5</v>
      </c>
      <c r="H10" s="32">
        <v>5</v>
      </c>
      <c r="I10" s="227">
        <v>4</v>
      </c>
      <c r="J10" s="32">
        <v>22</v>
      </c>
      <c r="K10" s="32">
        <v>8</v>
      </c>
      <c r="L10" s="220">
        <v>42</v>
      </c>
      <c r="M10" s="22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</row>
    <row r="11" spans="1:216" ht="15">
      <c r="A11" s="227">
        <f aca="true" t="shared" si="0" ref="A11:A38">A10+1</f>
        <v>2</v>
      </c>
      <c r="B11" s="32">
        <v>5073106077</v>
      </c>
      <c r="C11" s="228" t="s">
        <v>386</v>
      </c>
      <c r="D11" s="228" t="s">
        <v>3</v>
      </c>
      <c r="E11" s="227" t="s">
        <v>387</v>
      </c>
      <c r="F11" s="227"/>
      <c r="G11" s="227">
        <v>4</v>
      </c>
      <c r="H11" s="32">
        <v>5</v>
      </c>
      <c r="I11" s="227">
        <v>5</v>
      </c>
      <c r="J11" s="32">
        <v>2</v>
      </c>
      <c r="K11" s="32">
        <v>2</v>
      </c>
      <c r="L11" s="220">
        <v>6</v>
      </c>
      <c r="M11" s="22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</row>
    <row r="12" spans="1:216" ht="15">
      <c r="A12" s="227">
        <f t="shared" si="0"/>
        <v>3</v>
      </c>
      <c r="B12" s="32">
        <v>5073106078</v>
      </c>
      <c r="C12" s="228" t="s">
        <v>68</v>
      </c>
      <c r="D12" s="228" t="s">
        <v>157</v>
      </c>
      <c r="E12" s="227" t="s">
        <v>389</v>
      </c>
      <c r="F12" s="227"/>
      <c r="G12" s="227">
        <v>0.5</v>
      </c>
      <c r="H12" s="32"/>
      <c r="I12" s="227">
        <v>3</v>
      </c>
      <c r="J12" s="32">
        <v>4</v>
      </c>
      <c r="K12" s="32"/>
      <c r="L12" s="220">
        <v>10</v>
      </c>
      <c r="M12" s="22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 ht="15">
      <c r="A13" s="227">
        <f t="shared" si="0"/>
        <v>4</v>
      </c>
      <c r="B13" s="32">
        <v>5073106079</v>
      </c>
      <c r="C13" s="228" t="s">
        <v>392</v>
      </c>
      <c r="D13" s="228" t="s">
        <v>393</v>
      </c>
      <c r="E13" s="227" t="s">
        <v>370</v>
      </c>
      <c r="F13" s="227">
        <v>3</v>
      </c>
      <c r="G13" s="227">
        <v>6</v>
      </c>
      <c r="H13" s="32">
        <v>5</v>
      </c>
      <c r="I13" s="227">
        <v>6</v>
      </c>
      <c r="J13" s="32">
        <v>4</v>
      </c>
      <c r="K13" s="32">
        <v>2</v>
      </c>
      <c r="L13" s="220">
        <v>8</v>
      </c>
      <c r="M13" s="227" t="s">
        <v>835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 s="55" customFormat="1" ht="15">
      <c r="A14" s="175">
        <f t="shared" si="0"/>
        <v>5</v>
      </c>
      <c r="B14" s="175">
        <v>5073106080</v>
      </c>
      <c r="C14" s="158" t="s">
        <v>364</v>
      </c>
      <c r="D14" s="158" t="s">
        <v>293</v>
      </c>
      <c r="E14" s="175" t="s">
        <v>108</v>
      </c>
      <c r="F14" s="175">
        <v>1</v>
      </c>
      <c r="G14" s="175">
        <v>15</v>
      </c>
      <c r="H14" s="32"/>
      <c r="I14" s="227"/>
      <c r="J14" s="32">
        <v>5</v>
      </c>
      <c r="K14" s="32">
        <v>5</v>
      </c>
      <c r="L14" s="220">
        <v>6</v>
      </c>
      <c r="M14" s="17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ht="15">
      <c r="A15" s="227">
        <f t="shared" si="0"/>
        <v>6</v>
      </c>
      <c r="B15" s="32">
        <v>5073106081</v>
      </c>
      <c r="C15" s="228" t="s">
        <v>396</v>
      </c>
      <c r="D15" s="228" t="s">
        <v>165</v>
      </c>
      <c r="E15" s="227" t="s">
        <v>88</v>
      </c>
      <c r="F15" s="227">
        <v>2</v>
      </c>
      <c r="G15" s="227">
        <v>4</v>
      </c>
      <c r="H15" s="32">
        <v>3</v>
      </c>
      <c r="I15" s="227">
        <v>1</v>
      </c>
      <c r="J15" s="32">
        <v>8</v>
      </c>
      <c r="K15" s="32"/>
      <c r="L15" s="222">
        <v>6</v>
      </c>
      <c r="M15" s="2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 ht="15">
      <c r="A16" s="227">
        <f t="shared" si="0"/>
        <v>7</v>
      </c>
      <c r="B16" s="32">
        <v>5073106082</v>
      </c>
      <c r="C16" s="228" t="s">
        <v>400</v>
      </c>
      <c r="D16" s="228" t="s">
        <v>398</v>
      </c>
      <c r="E16" s="227" t="s">
        <v>401</v>
      </c>
      <c r="F16" s="227">
        <v>1</v>
      </c>
      <c r="G16" s="227">
        <v>2</v>
      </c>
      <c r="H16" s="32"/>
      <c r="I16" s="227">
        <v>4</v>
      </c>
      <c r="J16" s="32">
        <v>5</v>
      </c>
      <c r="K16" s="32">
        <v>5</v>
      </c>
      <c r="L16" s="220">
        <v>6</v>
      </c>
      <c r="M16" s="2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 ht="15">
      <c r="A17" s="227">
        <f t="shared" si="0"/>
        <v>8</v>
      </c>
      <c r="B17" s="32">
        <v>5073106083</v>
      </c>
      <c r="C17" s="228" t="s">
        <v>403</v>
      </c>
      <c r="D17" s="228" t="s">
        <v>398</v>
      </c>
      <c r="E17" s="227" t="s">
        <v>64</v>
      </c>
      <c r="F17" s="227">
        <v>3</v>
      </c>
      <c r="G17" s="227">
        <v>3</v>
      </c>
      <c r="H17" s="32"/>
      <c r="I17" s="227"/>
      <c r="J17" s="32"/>
      <c r="K17" s="32">
        <v>3</v>
      </c>
      <c r="L17" s="220">
        <v>14</v>
      </c>
      <c r="M17" s="2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 ht="15">
      <c r="A18" s="227">
        <f t="shared" si="0"/>
        <v>9</v>
      </c>
      <c r="B18" s="32">
        <v>5073106084</v>
      </c>
      <c r="C18" s="228" t="s">
        <v>407</v>
      </c>
      <c r="D18" s="228" t="s">
        <v>179</v>
      </c>
      <c r="E18" s="227" t="s">
        <v>141</v>
      </c>
      <c r="F18" s="227"/>
      <c r="G18" s="227">
        <v>7</v>
      </c>
      <c r="H18" s="32">
        <v>3</v>
      </c>
      <c r="I18" s="227">
        <v>6</v>
      </c>
      <c r="J18" s="32">
        <v>2</v>
      </c>
      <c r="K18" s="32"/>
      <c r="L18" s="220">
        <v>6</v>
      </c>
      <c r="M18" s="2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 ht="15">
      <c r="A19" s="227">
        <f t="shared" si="0"/>
        <v>10</v>
      </c>
      <c r="B19" s="32">
        <v>5073106085</v>
      </c>
      <c r="C19" s="228" t="s">
        <v>390</v>
      </c>
      <c r="D19" s="228" t="s">
        <v>410</v>
      </c>
      <c r="E19" s="227" t="s">
        <v>206</v>
      </c>
      <c r="F19" s="227">
        <v>7</v>
      </c>
      <c r="G19" s="227">
        <v>8</v>
      </c>
      <c r="H19" s="32">
        <v>7</v>
      </c>
      <c r="I19" s="227"/>
      <c r="J19" s="32">
        <v>6</v>
      </c>
      <c r="K19" s="32"/>
      <c r="L19" s="220">
        <v>6</v>
      </c>
      <c r="M19" s="22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 ht="15">
      <c r="A20" s="227">
        <f t="shared" si="0"/>
        <v>11</v>
      </c>
      <c r="B20" s="32">
        <v>5073106086</v>
      </c>
      <c r="C20" s="228" t="s">
        <v>411</v>
      </c>
      <c r="D20" s="228" t="s">
        <v>66</v>
      </c>
      <c r="E20" s="227" t="s">
        <v>313</v>
      </c>
      <c r="F20" s="227">
        <v>4</v>
      </c>
      <c r="G20" s="227">
        <v>8</v>
      </c>
      <c r="H20" s="32">
        <v>11</v>
      </c>
      <c r="I20" s="227">
        <v>2</v>
      </c>
      <c r="J20" s="32">
        <v>2</v>
      </c>
      <c r="K20" s="32">
        <v>2</v>
      </c>
      <c r="L20" s="220">
        <v>9</v>
      </c>
      <c r="M20" s="227" t="s">
        <v>836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216" ht="15">
      <c r="A21" s="227">
        <f t="shared" si="0"/>
        <v>12</v>
      </c>
      <c r="B21" s="32">
        <v>5073106087</v>
      </c>
      <c r="C21" s="228" t="s">
        <v>414</v>
      </c>
      <c r="D21" s="228" t="s">
        <v>90</v>
      </c>
      <c r="E21" s="227" t="s">
        <v>415</v>
      </c>
      <c r="F21" s="227">
        <v>5</v>
      </c>
      <c r="G21" s="227"/>
      <c r="H21" s="32">
        <v>11</v>
      </c>
      <c r="I21" s="227"/>
      <c r="J21" s="32">
        <v>4</v>
      </c>
      <c r="K21" s="32"/>
      <c r="L21" s="220">
        <v>6</v>
      </c>
      <c r="M21" s="22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 ht="15">
      <c r="A22" s="227">
        <f t="shared" si="0"/>
        <v>13</v>
      </c>
      <c r="B22" s="32">
        <v>5073106088</v>
      </c>
      <c r="C22" s="228" t="s">
        <v>92</v>
      </c>
      <c r="D22" s="228" t="s">
        <v>416</v>
      </c>
      <c r="E22" s="227" t="s">
        <v>417</v>
      </c>
      <c r="F22" s="227">
        <v>1</v>
      </c>
      <c r="G22" s="227">
        <v>6</v>
      </c>
      <c r="H22" s="32"/>
      <c r="I22" s="227">
        <v>7</v>
      </c>
      <c r="J22" s="32"/>
      <c r="K22" s="32">
        <v>3</v>
      </c>
      <c r="L22" s="220">
        <v>6</v>
      </c>
      <c r="M22" s="22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 ht="15">
      <c r="A23" s="227">
        <f t="shared" si="0"/>
        <v>14</v>
      </c>
      <c r="B23" s="32">
        <v>5073106089</v>
      </c>
      <c r="C23" s="228" t="s">
        <v>390</v>
      </c>
      <c r="D23" s="228" t="s">
        <v>182</v>
      </c>
      <c r="E23" s="227" t="s">
        <v>420</v>
      </c>
      <c r="F23" s="227"/>
      <c r="G23" s="227">
        <v>11</v>
      </c>
      <c r="H23" s="32">
        <v>2</v>
      </c>
      <c r="I23" s="227">
        <v>3</v>
      </c>
      <c r="J23" s="32">
        <v>3</v>
      </c>
      <c r="K23" s="32">
        <v>3</v>
      </c>
      <c r="L23" s="220">
        <v>6</v>
      </c>
      <c r="M23" s="22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 ht="15">
      <c r="A24" s="227">
        <f t="shared" si="0"/>
        <v>15</v>
      </c>
      <c r="B24" s="32">
        <v>5073106090</v>
      </c>
      <c r="C24" s="228" t="s">
        <v>390</v>
      </c>
      <c r="D24" s="228" t="s">
        <v>133</v>
      </c>
      <c r="E24" s="227" t="s">
        <v>422</v>
      </c>
      <c r="F24" s="227">
        <v>3</v>
      </c>
      <c r="G24" s="227">
        <v>2.5</v>
      </c>
      <c r="H24" s="32">
        <v>1</v>
      </c>
      <c r="I24" s="227">
        <v>2</v>
      </c>
      <c r="J24" s="32">
        <v>5</v>
      </c>
      <c r="K24" s="32"/>
      <c r="L24" s="220">
        <v>6</v>
      </c>
      <c r="M24" s="22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 ht="15">
      <c r="A25" s="227">
        <f t="shared" si="0"/>
        <v>16</v>
      </c>
      <c r="B25" s="32">
        <v>5073106091</v>
      </c>
      <c r="C25" s="228" t="s">
        <v>10</v>
      </c>
      <c r="D25" s="228" t="s">
        <v>22</v>
      </c>
      <c r="E25" s="227" t="s">
        <v>309</v>
      </c>
      <c r="F25" s="227"/>
      <c r="G25" s="227">
        <v>5</v>
      </c>
      <c r="H25" s="32"/>
      <c r="I25" s="227">
        <v>1</v>
      </c>
      <c r="J25" s="32">
        <v>2</v>
      </c>
      <c r="K25" s="32"/>
      <c r="L25" s="220">
        <v>14</v>
      </c>
      <c r="M25" s="22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 ht="15">
      <c r="A26" s="227">
        <f t="shared" si="0"/>
        <v>17</v>
      </c>
      <c r="B26" s="32">
        <v>5073106092</v>
      </c>
      <c r="C26" s="228" t="s">
        <v>89</v>
      </c>
      <c r="D26" s="228" t="s">
        <v>22</v>
      </c>
      <c r="E26" s="227" t="s">
        <v>425</v>
      </c>
      <c r="F26" s="227">
        <v>3</v>
      </c>
      <c r="G26" s="227">
        <v>2</v>
      </c>
      <c r="H26" s="32">
        <v>1</v>
      </c>
      <c r="I26" s="227">
        <v>6</v>
      </c>
      <c r="J26" s="32">
        <v>4</v>
      </c>
      <c r="K26" s="32"/>
      <c r="L26" s="220">
        <v>7</v>
      </c>
      <c r="M26" s="22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 ht="15">
      <c r="A27" s="227">
        <f t="shared" si="0"/>
        <v>18</v>
      </c>
      <c r="B27" s="32">
        <v>5073106093</v>
      </c>
      <c r="C27" s="228" t="s">
        <v>10</v>
      </c>
      <c r="D27" s="228" t="s">
        <v>428</v>
      </c>
      <c r="E27" s="227" t="s">
        <v>429</v>
      </c>
      <c r="F27" s="227"/>
      <c r="G27" s="227"/>
      <c r="H27" s="32">
        <v>3</v>
      </c>
      <c r="I27" s="227">
        <v>5</v>
      </c>
      <c r="J27" s="32">
        <v>5</v>
      </c>
      <c r="K27" s="32">
        <v>5</v>
      </c>
      <c r="L27" s="220">
        <v>6</v>
      </c>
      <c r="M27" s="22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 ht="15">
      <c r="A28" s="227">
        <f t="shared" si="0"/>
        <v>19</v>
      </c>
      <c r="B28" s="32">
        <v>5073106094</v>
      </c>
      <c r="C28" s="228" t="s">
        <v>431</v>
      </c>
      <c r="D28" s="228" t="s">
        <v>82</v>
      </c>
      <c r="E28" s="227" t="s">
        <v>432</v>
      </c>
      <c r="F28" s="227"/>
      <c r="G28" s="227">
        <v>4.5</v>
      </c>
      <c r="H28" s="32">
        <v>1.5</v>
      </c>
      <c r="I28" s="227">
        <v>7</v>
      </c>
      <c r="J28" s="32">
        <v>4</v>
      </c>
      <c r="K28" s="32"/>
      <c r="L28" s="220">
        <v>6</v>
      </c>
      <c r="M28" s="22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</row>
    <row r="29" spans="1:216" ht="15">
      <c r="A29" s="227">
        <f t="shared" si="0"/>
        <v>20</v>
      </c>
      <c r="B29" s="32">
        <v>5073106095</v>
      </c>
      <c r="C29" s="228" t="s">
        <v>436</v>
      </c>
      <c r="D29" s="228" t="s">
        <v>437</v>
      </c>
      <c r="E29" s="227" t="s">
        <v>438</v>
      </c>
      <c r="F29" s="227">
        <v>1</v>
      </c>
      <c r="G29" s="227">
        <v>9</v>
      </c>
      <c r="H29" s="32">
        <v>1</v>
      </c>
      <c r="I29" s="227">
        <v>7</v>
      </c>
      <c r="J29" s="32"/>
      <c r="K29" s="32"/>
      <c r="L29" s="220">
        <v>6</v>
      </c>
      <c r="M29" s="22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 ht="15">
      <c r="A30" s="227">
        <f t="shared" si="0"/>
        <v>21</v>
      </c>
      <c r="B30" s="32">
        <v>5073106096</v>
      </c>
      <c r="C30" s="228" t="s">
        <v>439</v>
      </c>
      <c r="D30" s="228" t="s">
        <v>189</v>
      </c>
      <c r="E30" s="227" t="s">
        <v>440</v>
      </c>
      <c r="F30" s="227"/>
      <c r="G30" s="227">
        <v>3</v>
      </c>
      <c r="H30" s="32">
        <v>12</v>
      </c>
      <c r="I30" s="227">
        <v>11</v>
      </c>
      <c r="J30" s="32">
        <v>7</v>
      </c>
      <c r="K30" s="32"/>
      <c r="L30" s="220">
        <v>1</v>
      </c>
      <c r="M30" s="22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 ht="15">
      <c r="A31" s="227">
        <f t="shared" si="0"/>
        <v>22</v>
      </c>
      <c r="B31" s="32">
        <v>5073106097</v>
      </c>
      <c r="C31" s="228" t="s">
        <v>10</v>
      </c>
      <c r="D31" s="228" t="s">
        <v>442</v>
      </c>
      <c r="E31" s="227" t="s">
        <v>443</v>
      </c>
      <c r="F31" s="227"/>
      <c r="G31" s="227">
        <v>1</v>
      </c>
      <c r="H31" s="32"/>
      <c r="I31" s="227"/>
      <c r="J31" s="32"/>
      <c r="K31" s="32"/>
      <c r="L31" s="220"/>
      <c r="M31" s="22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 ht="15">
      <c r="A32" s="227">
        <f t="shared" si="0"/>
        <v>23</v>
      </c>
      <c r="B32" s="32">
        <v>5073106099</v>
      </c>
      <c r="C32" s="228" t="s">
        <v>444</v>
      </c>
      <c r="D32" s="228" t="s">
        <v>55</v>
      </c>
      <c r="E32" s="227" t="s">
        <v>227</v>
      </c>
      <c r="F32" s="227">
        <v>3</v>
      </c>
      <c r="G32" s="227">
        <v>2</v>
      </c>
      <c r="H32" s="32">
        <v>3</v>
      </c>
      <c r="I32" s="227">
        <v>1</v>
      </c>
      <c r="J32" s="32"/>
      <c r="K32" s="32">
        <v>3</v>
      </c>
      <c r="L32" s="220">
        <v>6</v>
      </c>
      <c r="M32" s="22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 ht="15">
      <c r="A33" s="227">
        <f t="shared" si="0"/>
        <v>24</v>
      </c>
      <c r="B33" s="32">
        <v>5073106100</v>
      </c>
      <c r="C33" s="228" t="s">
        <v>403</v>
      </c>
      <c r="D33" s="228" t="s">
        <v>55</v>
      </c>
      <c r="E33" s="227" t="s">
        <v>372</v>
      </c>
      <c r="F33" s="227">
        <v>1</v>
      </c>
      <c r="G33" s="227">
        <v>10</v>
      </c>
      <c r="H33" s="32"/>
      <c r="I33" s="227"/>
      <c r="J33" s="32">
        <v>5</v>
      </c>
      <c r="K33" s="32"/>
      <c r="L33" s="220">
        <v>11</v>
      </c>
      <c r="M33" s="22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 ht="15">
      <c r="A34" s="227">
        <f t="shared" si="0"/>
        <v>25</v>
      </c>
      <c r="B34" s="175">
        <v>5073106101</v>
      </c>
      <c r="C34" s="158" t="s">
        <v>349</v>
      </c>
      <c r="D34" s="158" t="s">
        <v>55</v>
      </c>
      <c r="E34" s="175" t="s">
        <v>4</v>
      </c>
      <c r="F34" s="175">
        <v>1</v>
      </c>
      <c r="G34" s="175">
        <v>5</v>
      </c>
      <c r="H34" s="32">
        <v>4</v>
      </c>
      <c r="I34" s="227">
        <v>8</v>
      </c>
      <c r="J34" s="32">
        <v>2</v>
      </c>
      <c r="K34" s="32">
        <v>5</v>
      </c>
      <c r="L34" s="220">
        <v>17</v>
      </c>
      <c r="M34" s="17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 s="55" customFormat="1" ht="15">
      <c r="A35" s="227">
        <f t="shared" si="0"/>
        <v>26</v>
      </c>
      <c r="B35" s="32">
        <v>5073106102</v>
      </c>
      <c r="C35" s="228" t="s">
        <v>10</v>
      </c>
      <c r="D35" s="228" t="s">
        <v>73</v>
      </c>
      <c r="E35" s="227" t="s">
        <v>445</v>
      </c>
      <c r="F35" s="227">
        <v>4</v>
      </c>
      <c r="G35" s="227">
        <v>5</v>
      </c>
      <c r="H35" s="32">
        <v>3</v>
      </c>
      <c r="I35" s="227">
        <v>5</v>
      </c>
      <c r="J35" s="32">
        <v>6</v>
      </c>
      <c r="K35" s="32">
        <v>3</v>
      </c>
      <c r="L35" s="220">
        <v>6</v>
      </c>
      <c r="M35" s="227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ht="15">
      <c r="A36" s="227">
        <f t="shared" si="0"/>
        <v>27</v>
      </c>
      <c r="B36" s="32">
        <v>5073106103</v>
      </c>
      <c r="C36" s="228" t="s">
        <v>446</v>
      </c>
      <c r="D36" s="228" t="s">
        <v>73</v>
      </c>
      <c r="E36" s="227" t="s">
        <v>26</v>
      </c>
      <c r="F36" s="227"/>
      <c r="G36" s="227">
        <v>8</v>
      </c>
      <c r="H36" s="32">
        <v>3</v>
      </c>
      <c r="I36" s="227">
        <v>1</v>
      </c>
      <c r="J36" s="32"/>
      <c r="K36" s="32">
        <v>1</v>
      </c>
      <c r="L36" s="220">
        <v>9</v>
      </c>
      <c r="M36" s="22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 ht="15">
      <c r="A37" s="227">
        <f t="shared" si="0"/>
        <v>28</v>
      </c>
      <c r="B37" s="32">
        <v>5073106104</v>
      </c>
      <c r="C37" s="228" t="s">
        <v>777</v>
      </c>
      <c r="D37" s="228" t="s">
        <v>73</v>
      </c>
      <c r="E37" s="174" t="s">
        <v>427</v>
      </c>
      <c r="F37" s="227">
        <v>2</v>
      </c>
      <c r="G37" s="227">
        <v>6</v>
      </c>
      <c r="H37" s="32">
        <v>6</v>
      </c>
      <c r="I37" s="227">
        <v>1</v>
      </c>
      <c r="J37" s="32">
        <v>3</v>
      </c>
      <c r="K37" s="32"/>
      <c r="L37" s="220">
        <v>11</v>
      </c>
      <c r="M37" s="22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 ht="15">
      <c r="A38" s="227">
        <f t="shared" si="0"/>
        <v>29</v>
      </c>
      <c r="B38" s="32">
        <v>5073106105</v>
      </c>
      <c r="C38" s="228" t="s">
        <v>10</v>
      </c>
      <c r="D38" s="228" t="s">
        <v>447</v>
      </c>
      <c r="E38" s="227" t="s">
        <v>20</v>
      </c>
      <c r="F38" s="227"/>
      <c r="G38" s="227">
        <v>14</v>
      </c>
      <c r="H38" s="32">
        <v>10</v>
      </c>
      <c r="I38" s="227">
        <v>5</v>
      </c>
      <c r="J38" s="32">
        <v>7</v>
      </c>
      <c r="K38" s="32">
        <v>5</v>
      </c>
      <c r="L38" s="220">
        <v>6</v>
      </c>
      <c r="M38" s="22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 ht="15">
      <c r="A39" s="227">
        <f aca="true" t="shared" si="1" ref="A39:A53">A38+1</f>
        <v>30</v>
      </c>
      <c r="B39" s="32">
        <v>5073106106</v>
      </c>
      <c r="C39" s="228" t="s">
        <v>449</v>
      </c>
      <c r="D39" s="228" t="s">
        <v>450</v>
      </c>
      <c r="E39" s="227" t="s">
        <v>229</v>
      </c>
      <c r="F39" s="227"/>
      <c r="G39" s="227">
        <v>6</v>
      </c>
      <c r="H39" s="32"/>
      <c r="I39" s="227"/>
      <c r="J39" s="32">
        <v>13</v>
      </c>
      <c r="K39" s="32"/>
      <c r="L39" s="220">
        <v>6</v>
      </c>
      <c r="M39" s="22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 ht="15">
      <c r="A40" s="227">
        <f t="shared" si="1"/>
        <v>31</v>
      </c>
      <c r="B40" s="32">
        <v>5073106108</v>
      </c>
      <c r="C40" s="228" t="s">
        <v>776</v>
      </c>
      <c r="D40" s="228" t="s">
        <v>111</v>
      </c>
      <c r="E40" s="174" t="s">
        <v>774</v>
      </c>
      <c r="F40" s="227"/>
      <c r="G40" s="227">
        <v>3.5</v>
      </c>
      <c r="H40" s="32">
        <v>12</v>
      </c>
      <c r="I40" s="227">
        <v>4</v>
      </c>
      <c r="J40" s="32">
        <v>3</v>
      </c>
      <c r="K40" s="32">
        <v>1</v>
      </c>
      <c r="L40" s="220">
        <v>9</v>
      </c>
      <c r="M40" s="22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 ht="15">
      <c r="A41" s="227">
        <f t="shared" si="1"/>
        <v>32</v>
      </c>
      <c r="B41" s="32">
        <v>5073106109</v>
      </c>
      <c r="C41" s="228" t="s">
        <v>453</v>
      </c>
      <c r="D41" s="228" t="s">
        <v>274</v>
      </c>
      <c r="E41" s="227" t="s">
        <v>321</v>
      </c>
      <c r="F41" s="227">
        <v>1</v>
      </c>
      <c r="G41" s="227">
        <v>3</v>
      </c>
      <c r="H41" s="32">
        <v>3</v>
      </c>
      <c r="I41" s="227">
        <v>5</v>
      </c>
      <c r="J41" s="32">
        <v>2</v>
      </c>
      <c r="K41" s="32"/>
      <c r="L41" s="220">
        <v>9</v>
      </c>
      <c r="M41" s="22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 ht="15">
      <c r="A42" s="227">
        <f t="shared" si="1"/>
        <v>33</v>
      </c>
      <c r="B42" s="32">
        <v>5073106110</v>
      </c>
      <c r="C42" s="228" t="s">
        <v>455</v>
      </c>
      <c r="D42" s="228" t="s">
        <v>202</v>
      </c>
      <c r="E42" s="227" t="s">
        <v>106</v>
      </c>
      <c r="F42" s="227">
        <v>1</v>
      </c>
      <c r="G42" s="227">
        <v>15</v>
      </c>
      <c r="H42" s="32"/>
      <c r="I42" s="227"/>
      <c r="J42" s="32"/>
      <c r="K42" s="32"/>
      <c r="L42" s="220">
        <v>6</v>
      </c>
      <c r="M42" s="22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5">
      <c r="A43" s="227">
        <f t="shared" si="1"/>
        <v>34</v>
      </c>
      <c r="B43" s="32">
        <v>5073106111</v>
      </c>
      <c r="C43" s="228" t="s">
        <v>10</v>
      </c>
      <c r="D43" s="228" t="s">
        <v>58</v>
      </c>
      <c r="E43" s="227" t="s">
        <v>279</v>
      </c>
      <c r="F43" s="227">
        <v>1</v>
      </c>
      <c r="G43" s="227">
        <v>7</v>
      </c>
      <c r="H43" s="32">
        <v>6</v>
      </c>
      <c r="I43" s="227">
        <v>7</v>
      </c>
      <c r="J43" s="32">
        <v>7</v>
      </c>
      <c r="K43" s="32"/>
      <c r="L43" s="220">
        <v>6</v>
      </c>
      <c r="M43" s="22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 ht="15">
      <c r="A44" s="227">
        <f t="shared" si="1"/>
        <v>35</v>
      </c>
      <c r="B44" s="32">
        <v>5073106112</v>
      </c>
      <c r="C44" s="228" t="s">
        <v>458</v>
      </c>
      <c r="D44" s="228" t="s">
        <v>37</v>
      </c>
      <c r="E44" s="227" t="s">
        <v>459</v>
      </c>
      <c r="F44" s="227">
        <v>3</v>
      </c>
      <c r="G44" s="227">
        <v>5</v>
      </c>
      <c r="H44" s="32">
        <v>3</v>
      </c>
      <c r="I44" s="227">
        <v>1</v>
      </c>
      <c r="J44" s="32">
        <v>5</v>
      </c>
      <c r="K44" s="32">
        <v>3</v>
      </c>
      <c r="L44" s="220">
        <v>6</v>
      </c>
      <c r="M44" s="22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 ht="15">
      <c r="A45" s="227">
        <f t="shared" si="1"/>
        <v>36</v>
      </c>
      <c r="B45" s="32">
        <v>5073106113</v>
      </c>
      <c r="C45" s="228" t="s">
        <v>460</v>
      </c>
      <c r="D45" s="228" t="s">
        <v>37</v>
      </c>
      <c r="E45" s="227" t="s">
        <v>461</v>
      </c>
      <c r="F45" s="227">
        <v>2</v>
      </c>
      <c r="G45" s="227"/>
      <c r="H45" s="32">
        <v>3</v>
      </c>
      <c r="I45" s="227">
        <v>4</v>
      </c>
      <c r="J45" s="32">
        <v>2</v>
      </c>
      <c r="K45" s="32"/>
      <c r="L45" s="220">
        <v>10</v>
      </c>
      <c r="M45" s="22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 ht="15">
      <c r="A46" s="227">
        <f t="shared" si="1"/>
        <v>37</v>
      </c>
      <c r="B46" s="32">
        <v>5073106114</v>
      </c>
      <c r="C46" s="228" t="s">
        <v>39</v>
      </c>
      <c r="D46" s="228" t="s">
        <v>37</v>
      </c>
      <c r="E46" s="227" t="s">
        <v>463</v>
      </c>
      <c r="F46" s="227"/>
      <c r="G46" s="227">
        <v>11.5</v>
      </c>
      <c r="H46" s="32"/>
      <c r="I46" s="227">
        <v>2</v>
      </c>
      <c r="J46" s="32">
        <v>1</v>
      </c>
      <c r="K46" s="32">
        <v>1</v>
      </c>
      <c r="L46" s="220">
        <v>6</v>
      </c>
      <c r="M46" s="22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 ht="15">
      <c r="A47" s="227">
        <f t="shared" si="1"/>
        <v>38</v>
      </c>
      <c r="B47" s="32">
        <v>5073106115</v>
      </c>
      <c r="C47" s="228" t="s">
        <v>343</v>
      </c>
      <c r="D47" s="228" t="s">
        <v>37</v>
      </c>
      <c r="E47" s="227" t="s">
        <v>317</v>
      </c>
      <c r="F47" s="227">
        <v>1</v>
      </c>
      <c r="G47" s="227">
        <v>2.5</v>
      </c>
      <c r="H47" s="32">
        <v>3</v>
      </c>
      <c r="I47" s="227">
        <v>2</v>
      </c>
      <c r="J47" s="32">
        <v>2</v>
      </c>
      <c r="K47" s="32">
        <v>1</v>
      </c>
      <c r="L47" s="220">
        <v>10</v>
      </c>
      <c r="M47" s="22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 ht="15">
      <c r="A48" s="227">
        <f t="shared" si="1"/>
        <v>39</v>
      </c>
      <c r="B48" s="32">
        <v>5073106116</v>
      </c>
      <c r="C48" s="228" t="s">
        <v>181</v>
      </c>
      <c r="D48" s="228" t="s">
        <v>377</v>
      </c>
      <c r="E48" s="227" t="s">
        <v>465</v>
      </c>
      <c r="F48" s="227">
        <v>1</v>
      </c>
      <c r="G48" s="227">
        <v>6</v>
      </c>
      <c r="H48" s="32">
        <v>4</v>
      </c>
      <c r="I48" s="227">
        <v>3</v>
      </c>
      <c r="J48" s="32">
        <v>5</v>
      </c>
      <c r="K48" s="32">
        <v>5</v>
      </c>
      <c r="L48" s="220">
        <v>6</v>
      </c>
      <c r="M48" s="22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</row>
    <row r="49" spans="1:216" ht="15">
      <c r="A49" s="227">
        <f t="shared" si="1"/>
        <v>40</v>
      </c>
      <c r="B49" s="32">
        <v>5073106117</v>
      </c>
      <c r="C49" s="228" t="s">
        <v>5</v>
      </c>
      <c r="D49" s="228" t="s">
        <v>49</v>
      </c>
      <c r="E49" s="227" t="s">
        <v>338</v>
      </c>
      <c r="F49" s="227"/>
      <c r="G49" s="227">
        <v>11</v>
      </c>
      <c r="H49" s="32">
        <v>6</v>
      </c>
      <c r="I49" s="227">
        <v>1</v>
      </c>
      <c r="J49" s="32"/>
      <c r="K49" s="32"/>
      <c r="L49" s="220">
        <v>7</v>
      </c>
      <c r="M49" s="22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</row>
    <row r="50" spans="1:216" s="287" customFormat="1" ht="15">
      <c r="A50" s="121">
        <f t="shared" si="1"/>
        <v>41</v>
      </c>
      <c r="B50" s="195">
        <v>5073106118</v>
      </c>
      <c r="C50" s="68" t="s">
        <v>480</v>
      </c>
      <c r="D50" s="68" t="s">
        <v>481</v>
      </c>
      <c r="E50" s="121" t="s">
        <v>383</v>
      </c>
      <c r="F50" s="121">
        <v>4</v>
      </c>
      <c r="G50" s="121">
        <v>10</v>
      </c>
      <c r="H50" s="195">
        <v>3</v>
      </c>
      <c r="I50" s="121">
        <v>3</v>
      </c>
      <c r="J50" s="195"/>
      <c r="K50" s="195"/>
      <c r="L50" s="65"/>
      <c r="M50" s="121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</row>
    <row r="51" spans="1:216" ht="15">
      <c r="A51" s="227">
        <f t="shared" si="1"/>
        <v>42</v>
      </c>
      <c r="B51" s="32">
        <v>5073106119</v>
      </c>
      <c r="C51" s="228" t="s">
        <v>78</v>
      </c>
      <c r="D51" s="228" t="s">
        <v>99</v>
      </c>
      <c r="E51" s="227" t="s">
        <v>485</v>
      </c>
      <c r="F51" s="227">
        <v>1</v>
      </c>
      <c r="G51" s="227"/>
      <c r="H51" s="32">
        <v>3</v>
      </c>
      <c r="I51" s="227">
        <v>8</v>
      </c>
      <c r="J51" s="32">
        <v>5</v>
      </c>
      <c r="K51" s="32">
        <v>5</v>
      </c>
      <c r="L51" s="220">
        <v>1</v>
      </c>
      <c r="M51" s="17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 ht="15">
      <c r="A52" s="227">
        <f t="shared" si="1"/>
        <v>43</v>
      </c>
      <c r="B52" s="175">
        <v>5073106120</v>
      </c>
      <c r="C52" s="158" t="s">
        <v>486</v>
      </c>
      <c r="D52" s="158" t="s">
        <v>99</v>
      </c>
      <c r="E52" s="175" t="s">
        <v>479</v>
      </c>
      <c r="F52" s="175">
        <v>1</v>
      </c>
      <c r="G52" s="175">
        <v>14</v>
      </c>
      <c r="H52" s="32">
        <v>3</v>
      </c>
      <c r="I52" s="227">
        <v>1</v>
      </c>
      <c r="J52" s="32"/>
      <c r="K52" s="32"/>
      <c r="L52" s="220">
        <v>5</v>
      </c>
      <c r="M52" s="22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 s="218" customFormat="1" ht="15">
      <c r="A53" s="32">
        <f t="shared" si="1"/>
        <v>44</v>
      </c>
      <c r="B53" s="32">
        <v>5073106121</v>
      </c>
      <c r="C53" s="33" t="s">
        <v>390</v>
      </c>
      <c r="D53" s="33" t="s">
        <v>99</v>
      </c>
      <c r="E53" s="34">
        <v>35875</v>
      </c>
      <c r="F53" s="32"/>
      <c r="G53" s="32">
        <v>5</v>
      </c>
      <c r="H53" s="32">
        <v>3</v>
      </c>
      <c r="I53" s="32">
        <v>2</v>
      </c>
      <c r="J53" s="32">
        <v>5</v>
      </c>
      <c r="K53" s="32"/>
      <c r="L53" s="220">
        <v>11</v>
      </c>
      <c r="M53" s="3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</row>
    <row r="54" spans="1:216" ht="15">
      <c r="A54" s="24"/>
      <c r="B54" s="288"/>
      <c r="C54" s="86"/>
      <c r="D54" s="86"/>
      <c r="E54" s="172"/>
      <c r="F54" s="24"/>
      <c r="G54" s="289"/>
      <c r="H54" s="165"/>
      <c r="I54" s="289"/>
      <c r="J54" s="189"/>
      <c r="K54" s="114"/>
      <c r="L54" s="2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12" s="285" customFormat="1" ht="15">
      <c r="A55" s="84"/>
      <c r="B55" s="290"/>
      <c r="C55" s="290"/>
      <c r="D55" s="290"/>
      <c r="E55" s="290"/>
      <c r="F55" s="290"/>
      <c r="G55" s="290"/>
      <c r="H55" s="290"/>
      <c r="I55" s="290"/>
      <c r="J55" s="189"/>
      <c r="K55" s="165"/>
      <c r="L55" s="289"/>
    </row>
    <row r="56" ht="15"/>
    <row r="57" ht="15"/>
    <row r="58" ht="15"/>
  </sheetData>
  <sheetProtection/>
  <mergeCells count="11">
    <mergeCell ref="A1:C1"/>
    <mergeCell ref="A2:C2"/>
    <mergeCell ref="A4:G4"/>
    <mergeCell ref="A5:G5"/>
    <mergeCell ref="D1:G1"/>
    <mergeCell ref="D2:G2"/>
    <mergeCell ref="C9:D9"/>
    <mergeCell ref="B6:C6"/>
    <mergeCell ref="B7:C7"/>
    <mergeCell ref="D6:G6"/>
    <mergeCell ref="D7:G7"/>
  </mergeCells>
  <printOptions/>
  <pageMargins left="0.69" right="0.3" top="0.54" bottom="0.52" header="0.3" footer="0.39"/>
  <pageSetup horizontalDpi="600" verticalDpi="600" orientation="portrait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83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5.00390625" style="61" customWidth="1"/>
    <col min="2" max="2" width="12.57421875" style="61" customWidth="1"/>
    <col min="3" max="3" width="24.00390625" style="61" customWidth="1"/>
    <col min="4" max="4" width="10.7109375" style="61" customWidth="1"/>
    <col min="5" max="5" width="14.7109375" style="61" customWidth="1"/>
    <col min="6" max="6" width="6.00390625" style="61" customWidth="1"/>
    <col min="7" max="7" width="6.57421875" style="61" customWidth="1"/>
    <col min="8" max="8" width="6.28125" style="214" customWidth="1"/>
    <col min="9" max="9" width="6.00390625" style="61" customWidth="1"/>
    <col min="10" max="10" width="7.140625" style="218" customWidth="1"/>
    <col min="11" max="11" width="7.421875" style="292" customWidth="1"/>
    <col min="12" max="12" width="7.421875" style="255" customWidth="1"/>
    <col min="13" max="13" width="16.28125" style="61" customWidth="1"/>
    <col min="14" max="16384" width="9.140625" style="61" customWidth="1"/>
  </cols>
  <sheetData>
    <row r="1" spans="1:13" s="7" customFormat="1" ht="15">
      <c r="A1" s="398" t="str">
        <f>'[3]KTĐN7A'!A1</f>
        <v>BỘ KẾ HOẠCH VÀ ĐẦU TƯ</v>
      </c>
      <c r="B1" s="398"/>
      <c r="C1" s="398"/>
      <c r="D1" s="398"/>
      <c r="F1" s="398" t="str">
        <f>'[3]KTĐN7A'!D1</f>
        <v>CỘNG HÒA XÃ HỘI CHỦ NGHĨA VIỆT NAM</v>
      </c>
      <c r="G1" s="398"/>
      <c r="H1" s="398"/>
      <c r="I1" s="398"/>
      <c r="J1" s="398"/>
      <c r="K1" s="398"/>
      <c r="L1" s="398"/>
      <c r="M1" s="398"/>
    </row>
    <row r="2" spans="1:13" s="7" customFormat="1" ht="15">
      <c r="A2" s="400" t="str">
        <f>'[3]KTĐN7A'!A2</f>
        <v>HỌC VIỆN CHÍNH SÁCH VÀ PHÁT TRIỂN</v>
      </c>
      <c r="B2" s="400"/>
      <c r="C2" s="400"/>
      <c r="D2" s="400"/>
      <c r="F2" s="399" t="str">
        <f>'[3]KTĐN7A'!D2</f>
        <v>Độc Lập - Tự Do - Hạnh Phúc</v>
      </c>
      <c r="G2" s="399"/>
      <c r="H2" s="399"/>
      <c r="I2" s="399"/>
      <c r="J2" s="399"/>
      <c r="K2" s="399"/>
      <c r="L2" s="399"/>
      <c r="M2" s="399"/>
    </row>
    <row r="3" spans="1:12" s="7" customFormat="1" ht="15">
      <c r="A3" s="284"/>
      <c r="B3" s="284"/>
      <c r="C3" s="284"/>
      <c r="D3" s="5"/>
      <c r="E3" s="6"/>
      <c r="F3" s="6"/>
      <c r="G3" s="6"/>
      <c r="H3" s="6"/>
      <c r="I3" s="115"/>
      <c r="K3" s="292"/>
      <c r="L3" s="255"/>
    </row>
    <row r="4" spans="1:12" s="7" customFormat="1" ht="19.5" customHeight="1">
      <c r="A4" s="401" t="s">
        <v>869</v>
      </c>
      <c r="B4" s="401"/>
      <c r="C4" s="401"/>
      <c r="D4" s="401"/>
      <c r="E4" s="401"/>
      <c r="F4" s="401"/>
      <c r="G4" s="401"/>
      <c r="H4" s="295"/>
      <c r="I4" s="115"/>
      <c r="K4" s="292"/>
      <c r="L4" s="255"/>
    </row>
    <row r="5" spans="1:12" s="7" customFormat="1" ht="18" customHeight="1">
      <c r="A5" s="394" t="s">
        <v>868</v>
      </c>
      <c r="B5" s="394"/>
      <c r="C5" s="394"/>
      <c r="D5" s="394"/>
      <c r="E5" s="394"/>
      <c r="F5" s="394"/>
      <c r="G5" s="394"/>
      <c r="H5" s="283"/>
      <c r="I5" s="115"/>
      <c r="K5" s="292"/>
      <c r="L5" s="255"/>
    </row>
    <row r="6" spans="1:12" s="7" customFormat="1" ht="15">
      <c r="A6" s="6"/>
      <c r="B6" s="388" t="s">
        <v>871</v>
      </c>
      <c r="C6" s="388"/>
      <c r="D6" s="389" t="s">
        <v>785</v>
      </c>
      <c r="E6" s="389"/>
      <c r="F6" s="389"/>
      <c r="G6" s="389"/>
      <c r="H6" s="284"/>
      <c r="I6" s="115"/>
      <c r="K6" s="292"/>
      <c r="L6" s="255"/>
    </row>
    <row r="7" spans="1:12" s="7" customFormat="1" ht="15">
      <c r="A7" s="6"/>
      <c r="B7" s="388" t="s">
        <v>874</v>
      </c>
      <c r="C7" s="388"/>
      <c r="D7" s="389" t="s">
        <v>873</v>
      </c>
      <c r="E7" s="389"/>
      <c r="F7" s="389"/>
      <c r="G7" s="389"/>
      <c r="H7" s="284"/>
      <c r="I7" s="115"/>
      <c r="K7" s="292"/>
      <c r="L7" s="255"/>
    </row>
    <row r="8" spans="1:12" s="7" customFormat="1" ht="9" customHeight="1">
      <c r="A8" s="6"/>
      <c r="C8" s="284"/>
      <c r="D8" s="6"/>
      <c r="E8" s="6"/>
      <c r="F8" s="6"/>
      <c r="G8" s="5"/>
      <c r="H8" s="5"/>
      <c r="I8" s="115"/>
      <c r="K8" s="292"/>
      <c r="L8" s="255"/>
    </row>
    <row r="9" spans="1:246" s="27" customFormat="1" ht="26.25" customHeight="1">
      <c r="A9" s="259" t="str">
        <f>'[3]KTĐN7A'!A9</f>
        <v>STT</v>
      </c>
      <c r="B9" s="259" t="str">
        <f>'[3]KTĐN7A'!B9</f>
        <v>MÃ SV</v>
      </c>
      <c r="C9" s="396" t="str">
        <f>'[3]KTĐN7A'!C9</f>
        <v>HỌ VÀ TÊN</v>
      </c>
      <c r="D9" s="397"/>
      <c r="E9" s="259" t="str">
        <f>'[3]KTĐN7A'!E9</f>
        <v>NGÀY SINH</v>
      </c>
      <c r="F9" s="57" t="str">
        <f>'[3]KTĐN7A'!F9</f>
        <v>Đợt 1</v>
      </c>
      <c r="G9" s="57" t="s">
        <v>809</v>
      </c>
      <c r="H9" s="57" t="s">
        <v>810</v>
      </c>
      <c r="I9" s="265" t="s">
        <v>814</v>
      </c>
      <c r="J9" s="75" t="s">
        <v>816</v>
      </c>
      <c r="K9" s="73" t="s">
        <v>850</v>
      </c>
      <c r="L9" s="254" t="s">
        <v>857</v>
      </c>
      <c r="M9" s="230" t="s">
        <v>817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01" ht="15">
      <c r="A10" s="227">
        <v>1</v>
      </c>
      <c r="B10" s="32">
        <v>5073106122</v>
      </c>
      <c r="C10" s="228" t="s">
        <v>384</v>
      </c>
      <c r="D10" s="228" t="s">
        <v>3</v>
      </c>
      <c r="E10" s="227" t="s">
        <v>385</v>
      </c>
      <c r="F10" s="227"/>
      <c r="G10" s="227"/>
      <c r="H10" s="227">
        <v>1</v>
      </c>
      <c r="I10" s="227">
        <v>5</v>
      </c>
      <c r="J10" s="32">
        <v>3</v>
      </c>
      <c r="K10" s="75">
        <v>3</v>
      </c>
      <c r="L10" s="253">
        <v>11</v>
      </c>
      <c r="M10" s="22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</row>
    <row r="11" spans="1:201" ht="15">
      <c r="A11" s="227">
        <v>2</v>
      </c>
      <c r="B11" s="32">
        <v>5073106124</v>
      </c>
      <c r="C11" s="228" t="s">
        <v>775</v>
      </c>
      <c r="D11" s="228" t="s">
        <v>3</v>
      </c>
      <c r="E11" s="227" t="s">
        <v>533</v>
      </c>
      <c r="F11" s="227">
        <v>3</v>
      </c>
      <c r="G11" s="227">
        <v>9</v>
      </c>
      <c r="H11" s="227">
        <v>3</v>
      </c>
      <c r="I11" s="227">
        <v>1</v>
      </c>
      <c r="J11" s="32"/>
      <c r="K11" s="75"/>
      <c r="L11" s="253">
        <v>8</v>
      </c>
      <c r="M11" s="22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pans="1:201" ht="15">
      <c r="A12" s="227">
        <v>3</v>
      </c>
      <c r="B12" s="32">
        <v>5073106125</v>
      </c>
      <c r="C12" s="228" t="s">
        <v>390</v>
      </c>
      <c r="D12" s="228" t="s">
        <v>157</v>
      </c>
      <c r="E12" s="227" t="s">
        <v>391</v>
      </c>
      <c r="F12" s="227"/>
      <c r="G12" s="227"/>
      <c r="H12" s="227">
        <v>7</v>
      </c>
      <c r="I12" s="227">
        <v>3</v>
      </c>
      <c r="J12" s="32">
        <v>4</v>
      </c>
      <c r="K12" s="75"/>
      <c r="L12" s="253">
        <v>6</v>
      </c>
      <c r="M12" s="22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1:201" ht="15">
      <c r="A13" s="227">
        <v>4</v>
      </c>
      <c r="B13" s="32">
        <v>5073106126</v>
      </c>
      <c r="C13" s="228" t="s">
        <v>394</v>
      </c>
      <c r="D13" s="228" t="s">
        <v>395</v>
      </c>
      <c r="E13" s="227" t="s">
        <v>361</v>
      </c>
      <c r="F13" s="227"/>
      <c r="G13" s="227">
        <v>5</v>
      </c>
      <c r="H13" s="227">
        <v>6</v>
      </c>
      <c r="I13" s="227">
        <v>5</v>
      </c>
      <c r="J13" s="32"/>
      <c r="K13" s="75"/>
      <c r="L13" s="253">
        <v>4</v>
      </c>
      <c r="M13" s="22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pans="1:201" ht="15">
      <c r="A14" s="227">
        <f aca="true" t="shared" si="0" ref="A14:A55">A13+1</f>
        <v>5</v>
      </c>
      <c r="B14" s="32">
        <v>5073106127</v>
      </c>
      <c r="C14" s="228" t="s">
        <v>397</v>
      </c>
      <c r="D14" s="228" t="s">
        <v>398</v>
      </c>
      <c r="E14" s="227" t="s">
        <v>399</v>
      </c>
      <c r="F14" s="227"/>
      <c r="G14" s="227">
        <v>7</v>
      </c>
      <c r="H14" s="227"/>
      <c r="I14" s="227">
        <v>6</v>
      </c>
      <c r="J14" s="32"/>
      <c r="K14" s="75">
        <v>3</v>
      </c>
      <c r="L14" s="253">
        <v>5</v>
      </c>
      <c r="M14" s="2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pans="1:201" ht="15">
      <c r="A15" s="227">
        <f t="shared" si="0"/>
        <v>6</v>
      </c>
      <c r="B15" s="32">
        <v>5073106128</v>
      </c>
      <c r="C15" s="228" t="s">
        <v>402</v>
      </c>
      <c r="D15" s="228" t="s">
        <v>398</v>
      </c>
      <c r="E15" s="227" t="s">
        <v>342</v>
      </c>
      <c r="F15" s="227">
        <v>1</v>
      </c>
      <c r="G15" s="227">
        <v>4</v>
      </c>
      <c r="H15" s="227">
        <v>3</v>
      </c>
      <c r="I15" s="227">
        <v>4</v>
      </c>
      <c r="J15" s="32">
        <v>2</v>
      </c>
      <c r="K15" s="75">
        <v>1</v>
      </c>
      <c r="L15" s="253">
        <v>5</v>
      </c>
      <c r="M15" s="2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1:201" ht="15">
      <c r="A16" s="227">
        <f t="shared" si="0"/>
        <v>7</v>
      </c>
      <c r="B16" s="32">
        <v>5073106129</v>
      </c>
      <c r="C16" s="228" t="s">
        <v>404</v>
      </c>
      <c r="D16" s="228" t="s">
        <v>398</v>
      </c>
      <c r="E16" s="227" t="s">
        <v>335</v>
      </c>
      <c r="F16" s="227"/>
      <c r="G16" s="227">
        <v>3</v>
      </c>
      <c r="H16" s="227">
        <v>1</v>
      </c>
      <c r="I16" s="227">
        <v>8</v>
      </c>
      <c r="J16" s="32">
        <v>5</v>
      </c>
      <c r="K16" s="75"/>
      <c r="L16" s="253">
        <v>10</v>
      </c>
      <c r="M16" s="2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1:201" ht="15">
      <c r="A17" s="227">
        <f t="shared" si="0"/>
        <v>8</v>
      </c>
      <c r="B17" s="32">
        <v>5073106130</v>
      </c>
      <c r="C17" s="228" t="s">
        <v>405</v>
      </c>
      <c r="D17" s="228" t="s">
        <v>179</v>
      </c>
      <c r="E17" s="227" t="s">
        <v>406</v>
      </c>
      <c r="F17" s="227">
        <v>1</v>
      </c>
      <c r="G17" s="227"/>
      <c r="H17" s="227">
        <v>9</v>
      </c>
      <c r="I17" s="227">
        <v>3</v>
      </c>
      <c r="J17" s="32">
        <v>6</v>
      </c>
      <c r="K17" s="75"/>
      <c r="L17" s="253">
        <v>6</v>
      </c>
      <c r="M17" s="2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1:201" ht="15">
      <c r="A18" s="227">
        <f t="shared" si="0"/>
        <v>9</v>
      </c>
      <c r="B18" s="32">
        <v>5073106131</v>
      </c>
      <c r="C18" s="228" t="s">
        <v>408</v>
      </c>
      <c r="D18" s="228" t="s">
        <v>230</v>
      </c>
      <c r="E18" s="227" t="s">
        <v>409</v>
      </c>
      <c r="F18" s="227"/>
      <c r="G18" s="227">
        <v>6</v>
      </c>
      <c r="H18" s="227">
        <v>1</v>
      </c>
      <c r="I18" s="227">
        <v>3</v>
      </c>
      <c r="J18" s="32">
        <v>7</v>
      </c>
      <c r="K18" s="75"/>
      <c r="L18" s="253">
        <v>5</v>
      </c>
      <c r="M18" s="2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</row>
    <row r="19" spans="1:201" ht="15">
      <c r="A19" s="227">
        <f t="shared" si="0"/>
        <v>10</v>
      </c>
      <c r="B19" s="32">
        <v>5073106132</v>
      </c>
      <c r="C19" s="228" t="s">
        <v>412</v>
      </c>
      <c r="D19" s="228" t="s">
        <v>90</v>
      </c>
      <c r="E19" s="227" t="s">
        <v>413</v>
      </c>
      <c r="F19" s="227">
        <v>4</v>
      </c>
      <c r="G19" s="227">
        <v>3</v>
      </c>
      <c r="H19" s="227">
        <v>5</v>
      </c>
      <c r="I19" s="227"/>
      <c r="J19" s="32"/>
      <c r="K19" s="75"/>
      <c r="L19" s="253">
        <v>1</v>
      </c>
      <c r="M19" s="22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1:201" ht="15">
      <c r="A20" s="227">
        <f t="shared" si="0"/>
        <v>11</v>
      </c>
      <c r="B20" s="32">
        <v>5073106133</v>
      </c>
      <c r="C20" s="228" t="s">
        <v>418</v>
      </c>
      <c r="D20" s="228" t="s">
        <v>182</v>
      </c>
      <c r="E20" s="227" t="s">
        <v>419</v>
      </c>
      <c r="F20" s="227">
        <v>1</v>
      </c>
      <c r="G20" s="227">
        <v>6</v>
      </c>
      <c r="H20" s="227">
        <v>5</v>
      </c>
      <c r="I20" s="227"/>
      <c r="J20" s="32"/>
      <c r="K20" s="75">
        <v>4</v>
      </c>
      <c r="L20" s="253"/>
      <c r="M20" s="22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</row>
    <row r="21" spans="1:201" ht="15">
      <c r="A21" s="227">
        <f t="shared" si="0"/>
        <v>12</v>
      </c>
      <c r="B21" s="32">
        <v>5073106134</v>
      </c>
      <c r="C21" s="228" t="s">
        <v>421</v>
      </c>
      <c r="D21" s="228" t="s">
        <v>182</v>
      </c>
      <c r="E21" s="227" t="s">
        <v>379</v>
      </c>
      <c r="F21" s="227"/>
      <c r="G21" s="227">
        <v>2</v>
      </c>
      <c r="H21" s="227"/>
      <c r="I21" s="227">
        <v>8</v>
      </c>
      <c r="J21" s="32"/>
      <c r="K21" s="75">
        <v>1</v>
      </c>
      <c r="L21" s="253">
        <v>11</v>
      </c>
      <c r="M21" s="22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1:201" ht="15">
      <c r="A22" s="32">
        <f t="shared" si="0"/>
        <v>13</v>
      </c>
      <c r="B22" s="32">
        <v>5073106135</v>
      </c>
      <c r="C22" s="33" t="s">
        <v>487</v>
      </c>
      <c r="D22" s="33" t="s">
        <v>129</v>
      </c>
      <c r="E22" s="34">
        <v>36139</v>
      </c>
      <c r="F22" s="227"/>
      <c r="G22" s="32">
        <v>0.5</v>
      </c>
      <c r="H22" s="32">
        <v>5</v>
      </c>
      <c r="I22" s="227">
        <v>5</v>
      </c>
      <c r="J22" s="32">
        <v>3</v>
      </c>
      <c r="K22" s="75"/>
      <c r="L22" s="253">
        <v>9</v>
      </c>
      <c r="M22" s="3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  <row r="23" spans="1:201" s="218" customFormat="1" ht="15">
      <c r="A23" s="227">
        <f t="shared" si="0"/>
        <v>14</v>
      </c>
      <c r="B23" s="32">
        <v>5073106136</v>
      </c>
      <c r="C23" s="228" t="s">
        <v>423</v>
      </c>
      <c r="D23" s="228" t="s">
        <v>22</v>
      </c>
      <c r="E23" s="227" t="s">
        <v>424</v>
      </c>
      <c r="F23" s="227"/>
      <c r="G23" s="227">
        <v>4</v>
      </c>
      <c r="H23" s="227">
        <v>7</v>
      </c>
      <c r="I23" s="227">
        <v>1</v>
      </c>
      <c r="J23" s="32">
        <v>5</v>
      </c>
      <c r="K23" s="75">
        <v>3</v>
      </c>
      <c r="L23" s="253">
        <v>5</v>
      </c>
      <c r="M23" s="227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</row>
    <row r="24" spans="1:201" ht="15">
      <c r="A24" s="227">
        <f t="shared" si="0"/>
        <v>15</v>
      </c>
      <c r="B24" s="32">
        <v>5073106137</v>
      </c>
      <c r="C24" s="228" t="s">
        <v>426</v>
      </c>
      <c r="D24" s="228" t="s">
        <v>25</v>
      </c>
      <c r="E24" s="227" t="s">
        <v>427</v>
      </c>
      <c r="F24" s="227"/>
      <c r="G24" s="227"/>
      <c r="H24" s="227">
        <v>4</v>
      </c>
      <c r="I24" s="227"/>
      <c r="J24" s="32"/>
      <c r="K24" s="75">
        <v>4</v>
      </c>
      <c r="L24" s="253">
        <v>15</v>
      </c>
      <c r="M24" s="22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pans="1:201" ht="15">
      <c r="A25" s="227">
        <f t="shared" si="0"/>
        <v>16</v>
      </c>
      <c r="B25" s="32">
        <v>5073106138</v>
      </c>
      <c r="C25" s="228" t="s">
        <v>10</v>
      </c>
      <c r="D25" s="228" t="s">
        <v>82</v>
      </c>
      <c r="E25" s="227" t="s">
        <v>430</v>
      </c>
      <c r="F25" s="227"/>
      <c r="G25" s="227">
        <v>6</v>
      </c>
      <c r="H25" s="227">
        <v>8</v>
      </c>
      <c r="I25" s="227"/>
      <c r="J25" s="32">
        <v>3</v>
      </c>
      <c r="K25" s="75"/>
      <c r="L25" s="253">
        <v>6</v>
      </c>
      <c r="M25" s="22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</row>
    <row r="26" spans="1:201" ht="15">
      <c r="A26" s="227">
        <f t="shared" si="0"/>
        <v>17</v>
      </c>
      <c r="B26" s="32">
        <v>5073106139</v>
      </c>
      <c r="C26" s="228" t="s">
        <v>433</v>
      </c>
      <c r="D26" s="228" t="s">
        <v>434</v>
      </c>
      <c r="E26" s="227" t="s">
        <v>435</v>
      </c>
      <c r="F26" s="227">
        <v>1</v>
      </c>
      <c r="G26" s="227"/>
      <c r="H26" s="227">
        <v>3</v>
      </c>
      <c r="I26" s="227">
        <v>5</v>
      </c>
      <c r="J26" s="32">
        <v>7</v>
      </c>
      <c r="K26" s="75"/>
      <c r="L26" s="253">
        <v>5</v>
      </c>
      <c r="M26" s="22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</row>
    <row r="27" spans="1:201" ht="15">
      <c r="A27" s="227">
        <f t="shared" si="0"/>
        <v>18</v>
      </c>
      <c r="B27" s="32">
        <v>5073106140</v>
      </c>
      <c r="C27" s="228" t="s">
        <v>10</v>
      </c>
      <c r="D27" s="228" t="s">
        <v>189</v>
      </c>
      <c r="E27" s="227" t="s">
        <v>441</v>
      </c>
      <c r="F27" s="227"/>
      <c r="G27" s="227">
        <v>1</v>
      </c>
      <c r="H27" s="227">
        <v>2</v>
      </c>
      <c r="I27" s="227">
        <v>10</v>
      </c>
      <c r="J27" s="32"/>
      <c r="K27" s="75">
        <v>2</v>
      </c>
      <c r="L27" s="253">
        <v>5</v>
      </c>
      <c r="M27" s="22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</row>
    <row r="28" spans="1:201" ht="15">
      <c r="A28" s="227">
        <v>19</v>
      </c>
      <c r="B28" s="32">
        <v>5073106142</v>
      </c>
      <c r="C28" s="228" t="s">
        <v>347</v>
      </c>
      <c r="D28" s="228" t="s">
        <v>55</v>
      </c>
      <c r="E28" s="227" t="s">
        <v>440</v>
      </c>
      <c r="F28" s="227">
        <v>2</v>
      </c>
      <c r="G28" s="227">
        <v>3</v>
      </c>
      <c r="H28" s="227">
        <v>6</v>
      </c>
      <c r="I28" s="227">
        <v>3</v>
      </c>
      <c r="J28" s="32">
        <v>4</v>
      </c>
      <c r="K28" s="75"/>
      <c r="L28" s="253"/>
      <c r="M28" s="22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</row>
    <row r="29" spans="1:201" ht="15">
      <c r="A29" s="227">
        <f t="shared" si="0"/>
        <v>20</v>
      </c>
      <c r="B29" s="32">
        <v>5073106143</v>
      </c>
      <c r="C29" s="228" t="s">
        <v>27</v>
      </c>
      <c r="D29" s="228" t="s">
        <v>28</v>
      </c>
      <c r="E29" s="227" t="s">
        <v>203</v>
      </c>
      <c r="F29" s="227">
        <v>1</v>
      </c>
      <c r="G29" s="227">
        <v>6</v>
      </c>
      <c r="H29" s="227">
        <v>2</v>
      </c>
      <c r="I29" s="227">
        <v>4</v>
      </c>
      <c r="J29" s="32">
        <v>4</v>
      </c>
      <c r="K29" s="75"/>
      <c r="L29" s="253">
        <v>5</v>
      </c>
      <c r="M29" s="22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</row>
    <row r="30" spans="1:201" ht="15">
      <c r="A30" s="227">
        <f t="shared" si="0"/>
        <v>21</v>
      </c>
      <c r="B30" s="32">
        <v>5073106144</v>
      </c>
      <c r="C30" s="228" t="s">
        <v>10</v>
      </c>
      <c r="D30" s="228" t="s">
        <v>239</v>
      </c>
      <c r="E30" s="227" t="s">
        <v>71</v>
      </c>
      <c r="F30" s="227">
        <v>1</v>
      </c>
      <c r="G30" s="227">
        <v>6</v>
      </c>
      <c r="H30" s="227">
        <v>5</v>
      </c>
      <c r="I30" s="227">
        <v>6</v>
      </c>
      <c r="J30" s="32">
        <v>6</v>
      </c>
      <c r="K30" s="75">
        <v>5</v>
      </c>
      <c r="L30" s="253">
        <v>10</v>
      </c>
      <c r="M30" s="22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</row>
    <row r="31" spans="1:201" ht="15">
      <c r="A31" s="227">
        <f t="shared" si="0"/>
        <v>22</v>
      </c>
      <c r="B31" s="32">
        <v>5073106145</v>
      </c>
      <c r="C31" s="228" t="s">
        <v>770</v>
      </c>
      <c r="D31" s="228" t="s">
        <v>34</v>
      </c>
      <c r="E31" s="227" t="s">
        <v>771</v>
      </c>
      <c r="F31" s="227">
        <v>2</v>
      </c>
      <c r="G31" s="227"/>
      <c r="H31" s="227">
        <v>6</v>
      </c>
      <c r="I31" s="227">
        <v>1</v>
      </c>
      <c r="J31" s="32">
        <v>10</v>
      </c>
      <c r="K31" s="75"/>
      <c r="L31" s="253"/>
      <c r="M31" s="22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</row>
    <row r="32" spans="1:201" ht="15">
      <c r="A32" s="227">
        <f t="shared" si="0"/>
        <v>23</v>
      </c>
      <c r="B32" s="32">
        <v>5073106146</v>
      </c>
      <c r="C32" s="228" t="s">
        <v>155</v>
      </c>
      <c r="D32" s="228" t="s">
        <v>448</v>
      </c>
      <c r="E32" s="227" t="s">
        <v>183</v>
      </c>
      <c r="F32" s="227">
        <v>3</v>
      </c>
      <c r="G32" s="227"/>
      <c r="H32" s="227">
        <v>3</v>
      </c>
      <c r="I32" s="227">
        <v>1</v>
      </c>
      <c r="J32" s="32">
        <v>5</v>
      </c>
      <c r="K32" s="75">
        <v>3</v>
      </c>
      <c r="L32" s="253">
        <v>5</v>
      </c>
      <c r="M32" s="22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</row>
    <row r="33" spans="1:201" ht="15">
      <c r="A33" s="227">
        <f t="shared" si="0"/>
        <v>24</v>
      </c>
      <c r="B33" s="32">
        <v>5073106147</v>
      </c>
      <c r="C33" s="228" t="s">
        <v>70</v>
      </c>
      <c r="D33" s="228" t="s">
        <v>274</v>
      </c>
      <c r="E33" s="227" t="s">
        <v>452</v>
      </c>
      <c r="F33" s="227">
        <v>4</v>
      </c>
      <c r="G33" s="227">
        <v>5</v>
      </c>
      <c r="H33" s="227">
        <v>11</v>
      </c>
      <c r="I33" s="227">
        <v>5</v>
      </c>
      <c r="J33" s="32">
        <v>2</v>
      </c>
      <c r="K33" s="75">
        <v>2</v>
      </c>
      <c r="L33" s="253">
        <v>7</v>
      </c>
      <c r="M33" s="227" t="s">
        <v>837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</row>
    <row r="34" spans="1:201" ht="15">
      <c r="A34" s="227">
        <f t="shared" si="0"/>
        <v>25</v>
      </c>
      <c r="B34" s="32">
        <v>5073106148</v>
      </c>
      <c r="C34" s="228" t="s">
        <v>454</v>
      </c>
      <c r="D34" s="228" t="s">
        <v>202</v>
      </c>
      <c r="E34" s="227" t="s">
        <v>409</v>
      </c>
      <c r="F34" s="227">
        <v>3</v>
      </c>
      <c r="G34" s="227"/>
      <c r="H34" s="227">
        <v>2</v>
      </c>
      <c r="I34" s="227">
        <v>4</v>
      </c>
      <c r="J34" s="32">
        <v>2</v>
      </c>
      <c r="K34" s="75">
        <v>3</v>
      </c>
      <c r="L34" s="253">
        <v>6</v>
      </c>
      <c r="M34" s="22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</row>
    <row r="35" spans="1:201" ht="15">
      <c r="A35" s="227">
        <f t="shared" si="0"/>
        <v>26</v>
      </c>
      <c r="B35" s="32">
        <v>5073106149</v>
      </c>
      <c r="C35" s="228" t="s">
        <v>456</v>
      </c>
      <c r="D35" s="228" t="s">
        <v>202</v>
      </c>
      <c r="E35" s="227" t="s">
        <v>457</v>
      </c>
      <c r="F35" s="227"/>
      <c r="G35" s="227">
        <v>3</v>
      </c>
      <c r="H35" s="227">
        <v>1</v>
      </c>
      <c r="I35" s="227">
        <v>2</v>
      </c>
      <c r="J35" s="32"/>
      <c r="K35" s="75"/>
      <c r="L35" s="253">
        <v>13</v>
      </c>
      <c r="M35" s="22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</row>
    <row r="36" spans="1:201" ht="15">
      <c r="A36" s="227">
        <f t="shared" si="0"/>
        <v>27</v>
      </c>
      <c r="B36" s="32">
        <v>5073106150</v>
      </c>
      <c r="C36" s="228" t="s">
        <v>462</v>
      </c>
      <c r="D36" s="228" t="s">
        <v>37</v>
      </c>
      <c r="E36" s="227" t="s">
        <v>368</v>
      </c>
      <c r="F36" s="227">
        <v>3</v>
      </c>
      <c r="G36" s="227">
        <v>5</v>
      </c>
      <c r="H36" s="227">
        <v>3</v>
      </c>
      <c r="I36" s="227">
        <v>6</v>
      </c>
      <c r="J36" s="32"/>
      <c r="K36" s="75"/>
      <c r="L36" s="253">
        <v>5</v>
      </c>
      <c r="M36" s="22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</row>
    <row r="37" spans="1:201" ht="15">
      <c r="A37" s="227">
        <f t="shared" si="0"/>
        <v>28</v>
      </c>
      <c r="B37" s="32">
        <v>5073106151</v>
      </c>
      <c r="C37" s="228" t="s">
        <v>464</v>
      </c>
      <c r="D37" s="228" t="s">
        <v>37</v>
      </c>
      <c r="E37" s="227" t="s">
        <v>139</v>
      </c>
      <c r="F37" s="227"/>
      <c r="G37" s="227">
        <v>5</v>
      </c>
      <c r="H37" s="227">
        <v>3</v>
      </c>
      <c r="I37" s="227">
        <v>9</v>
      </c>
      <c r="J37" s="32"/>
      <c r="K37" s="75"/>
      <c r="L37" s="253">
        <v>6</v>
      </c>
      <c r="M37" s="22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</row>
    <row r="38" spans="1:201" ht="15">
      <c r="A38" s="227">
        <f t="shared" si="0"/>
        <v>29</v>
      </c>
      <c r="B38" s="32">
        <v>5073106152</v>
      </c>
      <c r="C38" s="228" t="s">
        <v>10</v>
      </c>
      <c r="D38" s="228" t="s">
        <v>354</v>
      </c>
      <c r="E38" s="227" t="s">
        <v>466</v>
      </c>
      <c r="F38" s="227">
        <v>1</v>
      </c>
      <c r="G38" s="227">
        <v>5</v>
      </c>
      <c r="H38" s="227"/>
      <c r="I38" s="227">
        <v>6</v>
      </c>
      <c r="J38" s="32"/>
      <c r="K38" s="75">
        <v>1</v>
      </c>
      <c r="L38" s="253">
        <v>9</v>
      </c>
      <c r="M38" s="22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</row>
    <row r="39" spans="1:201" ht="15">
      <c r="A39" s="227">
        <f t="shared" si="0"/>
        <v>30</v>
      </c>
      <c r="B39" s="32">
        <v>5073106153</v>
      </c>
      <c r="C39" s="228" t="s">
        <v>10</v>
      </c>
      <c r="D39" s="228" t="s">
        <v>354</v>
      </c>
      <c r="E39" s="227" t="s">
        <v>344</v>
      </c>
      <c r="F39" s="227">
        <v>3</v>
      </c>
      <c r="G39" s="227">
        <v>5</v>
      </c>
      <c r="H39" s="227">
        <v>7</v>
      </c>
      <c r="I39" s="227"/>
      <c r="J39" s="32"/>
      <c r="K39" s="75"/>
      <c r="L39" s="253">
        <v>5</v>
      </c>
      <c r="M39" s="22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</row>
    <row r="40" spans="1:201" ht="15">
      <c r="A40" s="227">
        <f t="shared" si="0"/>
        <v>31</v>
      </c>
      <c r="B40" s="32">
        <v>5073106154</v>
      </c>
      <c r="C40" s="228" t="s">
        <v>39</v>
      </c>
      <c r="D40" s="228" t="s">
        <v>236</v>
      </c>
      <c r="E40" s="227" t="s">
        <v>468</v>
      </c>
      <c r="F40" s="227">
        <v>1</v>
      </c>
      <c r="G40" s="227">
        <v>5</v>
      </c>
      <c r="H40" s="227"/>
      <c r="I40" s="227">
        <v>2</v>
      </c>
      <c r="J40" s="32"/>
      <c r="K40" s="75">
        <v>4</v>
      </c>
      <c r="L40" s="253">
        <v>10</v>
      </c>
      <c r="M40" s="22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</row>
    <row r="41" spans="1:201" ht="15">
      <c r="A41" s="227">
        <f t="shared" si="0"/>
        <v>32</v>
      </c>
      <c r="B41" s="32">
        <v>5073106155</v>
      </c>
      <c r="C41" s="228" t="s">
        <v>10</v>
      </c>
      <c r="D41" s="228" t="s">
        <v>236</v>
      </c>
      <c r="E41" s="227" t="s">
        <v>77</v>
      </c>
      <c r="F41" s="227"/>
      <c r="G41" s="227">
        <v>6</v>
      </c>
      <c r="H41" s="227">
        <v>3</v>
      </c>
      <c r="I41" s="227">
        <v>3</v>
      </c>
      <c r="J41" s="32"/>
      <c r="K41" s="75">
        <v>3</v>
      </c>
      <c r="L41" s="253">
        <v>5</v>
      </c>
      <c r="M41" s="22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</row>
    <row r="42" spans="1:201" ht="15">
      <c r="A42" s="227">
        <f t="shared" si="0"/>
        <v>33</v>
      </c>
      <c r="B42" s="32">
        <v>5073106156</v>
      </c>
      <c r="C42" s="228" t="s">
        <v>10</v>
      </c>
      <c r="D42" s="228" t="s">
        <v>236</v>
      </c>
      <c r="E42" s="227" t="s">
        <v>467</v>
      </c>
      <c r="F42" s="227"/>
      <c r="G42" s="227">
        <v>5</v>
      </c>
      <c r="H42" s="227">
        <v>2</v>
      </c>
      <c r="I42" s="227">
        <v>4</v>
      </c>
      <c r="J42" s="32">
        <v>3</v>
      </c>
      <c r="K42" s="75">
        <v>1</v>
      </c>
      <c r="L42" s="253">
        <v>5</v>
      </c>
      <c r="M42" s="22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</row>
    <row r="43" spans="1:201" ht="15">
      <c r="A43" s="227">
        <f t="shared" si="0"/>
        <v>34</v>
      </c>
      <c r="B43" s="32">
        <v>5073106157</v>
      </c>
      <c r="C43" s="228" t="s">
        <v>469</v>
      </c>
      <c r="D43" s="228" t="s">
        <v>470</v>
      </c>
      <c r="E43" s="227" t="s">
        <v>471</v>
      </c>
      <c r="F43" s="227">
        <v>3</v>
      </c>
      <c r="G43" s="227">
        <v>9</v>
      </c>
      <c r="H43" s="227">
        <v>7</v>
      </c>
      <c r="I43" s="227">
        <v>8</v>
      </c>
      <c r="J43" s="32">
        <v>10</v>
      </c>
      <c r="K43" s="75">
        <v>2</v>
      </c>
      <c r="L43" s="253">
        <v>9</v>
      </c>
      <c r="M43" s="227" t="s">
        <v>838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</row>
    <row r="44" spans="1:201" ht="15">
      <c r="A44" s="227">
        <f t="shared" si="0"/>
        <v>35</v>
      </c>
      <c r="B44" s="32">
        <v>5073106158</v>
      </c>
      <c r="C44" s="228" t="s">
        <v>472</v>
      </c>
      <c r="D44" s="228" t="s">
        <v>49</v>
      </c>
      <c r="E44" s="227" t="s">
        <v>422</v>
      </c>
      <c r="F44" s="227">
        <v>3</v>
      </c>
      <c r="G44" s="227">
        <v>3</v>
      </c>
      <c r="H44" s="227">
        <v>4</v>
      </c>
      <c r="I44" s="227">
        <v>2</v>
      </c>
      <c r="J44" s="32">
        <v>5</v>
      </c>
      <c r="K44" s="75"/>
      <c r="L44" s="253">
        <v>5</v>
      </c>
      <c r="M44" s="22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</row>
    <row r="45" spans="1:201" ht="15">
      <c r="A45" s="227">
        <v>36</v>
      </c>
      <c r="B45" s="32">
        <v>5073106160</v>
      </c>
      <c r="C45" s="228" t="s">
        <v>181</v>
      </c>
      <c r="D45" s="228" t="s">
        <v>473</v>
      </c>
      <c r="E45" s="227" t="s">
        <v>391</v>
      </c>
      <c r="F45" s="227">
        <v>3</v>
      </c>
      <c r="G45" s="227">
        <v>3</v>
      </c>
      <c r="H45" s="227"/>
      <c r="I45" s="227"/>
      <c r="J45" s="32">
        <v>5</v>
      </c>
      <c r="K45" s="75">
        <v>3</v>
      </c>
      <c r="L45" s="253">
        <v>5</v>
      </c>
      <c r="M45" s="22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</row>
    <row r="46" spans="1:201" ht="15">
      <c r="A46" s="227">
        <f t="shared" si="0"/>
        <v>37</v>
      </c>
      <c r="B46" s="32">
        <v>5073106161</v>
      </c>
      <c r="C46" s="228" t="s">
        <v>474</v>
      </c>
      <c r="D46" s="228" t="s">
        <v>475</v>
      </c>
      <c r="E46" s="227" t="s">
        <v>476</v>
      </c>
      <c r="F46" s="227">
        <v>3</v>
      </c>
      <c r="G46" s="227">
        <v>1</v>
      </c>
      <c r="H46" s="227">
        <v>11</v>
      </c>
      <c r="I46" s="227">
        <v>1</v>
      </c>
      <c r="J46" s="32">
        <v>6</v>
      </c>
      <c r="K46" s="75"/>
      <c r="L46" s="253">
        <v>6</v>
      </c>
      <c r="M46" s="22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</row>
    <row r="47" spans="1:201" ht="15">
      <c r="A47" s="227">
        <v>38</v>
      </c>
      <c r="B47" s="32">
        <v>5073106163</v>
      </c>
      <c r="C47" s="228" t="s">
        <v>477</v>
      </c>
      <c r="D47" s="228" t="s">
        <v>260</v>
      </c>
      <c r="E47" s="227" t="s">
        <v>478</v>
      </c>
      <c r="F47" s="227"/>
      <c r="G47" s="227"/>
      <c r="H47" s="227"/>
      <c r="I47" s="227">
        <v>1</v>
      </c>
      <c r="J47" s="32"/>
      <c r="K47" s="75">
        <v>8</v>
      </c>
      <c r="L47" s="253">
        <v>5</v>
      </c>
      <c r="M47" s="22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pans="1:201" ht="15">
      <c r="A48" s="227">
        <f t="shared" si="0"/>
        <v>39</v>
      </c>
      <c r="B48" s="32">
        <v>5073106164</v>
      </c>
      <c r="C48" s="228" t="s">
        <v>482</v>
      </c>
      <c r="D48" s="228" t="s">
        <v>120</v>
      </c>
      <c r="E48" s="227" t="s">
        <v>483</v>
      </c>
      <c r="F48" s="227">
        <v>2</v>
      </c>
      <c r="G48" s="227">
        <v>3</v>
      </c>
      <c r="H48" s="227">
        <v>3</v>
      </c>
      <c r="I48" s="227"/>
      <c r="J48" s="32"/>
      <c r="K48" s="75"/>
      <c r="L48" s="253">
        <v>1</v>
      </c>
      <c r="M48" s="22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</row>
    <row r="49" spans="1:201" ht="15">
      <c r="A49" s="227">
        <f t="shared" si="0"/>
        <v>40</v>
      </c>
      <c r="B49" s="32">
        <v>5073106165</v>
      </c>
      <c r="C49" s="228" t="s">
        <v>10</v>
      </c>
      <c r="D49" s="228" t="s">
        <v>484</v>
      </c>
      <c r="E49" s="227" t="s">
        <v>177</v>
      </c>
      <c r="F49" s="227">
        <v>3</v>
      </c>
      <c r="G49" s="227">
        <v>4</v>
      </c>
      <c r="H49" s="227">
        <v>3</v>
      </c>
      <c r="I49" s="227">
        <v>1</v>
      </c>
      <c r="J49" s="32">
        <v>6</v>
      </c>
      <c r="K49" s="75"/>
      <c r="L49" s="253">
        <v>5</v>
      </c>
      <c r="M49" s="22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</row>
    <row r="50" spans="1:201" ht="15">
      <c r="A50" s="227">
        <f t="shared" si="0"/>
        <v>41</v>
      </c>
      <c r="B50" s="32">
        <v>5073106166</v>
      </c>
      <c r="C50" s="229" t="s">
        <v>390</v>
      </c>
      <c r="D50" s="229" t="s">
        <v>99</v>
      </c>
      <c r="E50" s="230" t="s">
        <v>388</v>
      </c>
      <c r="F50" s="230">
        <v>4</v>
      </c>
      <c r="G50" s="230"/>
      <c r="H50" s="230">
        <v>7</v>
      </c>
      <c r="I50" s="230"/>
      <c r="J50" s="144">
        <v>5</v>
      </c>
      <c r="K50" s="75"/>
      <c r="L50" s="253">
        <v>10</v>
      </c>
      <c r="M50" s="23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</row>
    <row r="51" spans="1:201" ht="15">
      <c r="A51" s="230">
        <v>42</v>
      </c>
      <c r="B51" s="144">
        <v>5073106169</v>
      </c>
      <c r="C51" s="39" t="s">
        <v>792</v>
      </c>
      <c r="D51" s="229" t="s">
        <v>85</v>
      </c>
      <c r="E51" s="230" t="s">
        <v>77</v>
      </c>
      <c r="F51" s="230">
        <v>1</v>
      </c>
      <c r="G51" s="227">
        <v>2</v>
      </c>
      <c r="H51" s="227">
        <v>3</v>
      </c>
      <c r="I51" s="230">
        <v>8</v>
      </c>
      <c r="J51" s="144">
        <v>1</v>
      </c>
      <c r="K51" s="75"/>
      <c r="L51" s="253">
        <v>5</v>
      </c>
      <c r="M51" s="22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</row>
    <row r="52" spans="1:201" ht="15">
      <c r="A52" s="230">
        <f t="shared" si="0"/>
        <v>43</v>
      </c>
      <c r="B52" s="144">
        <v>5073106020</v>
      </c>
      <c r="C52" s="229" t="s">
        <v>730</v>
      </c>
      <c r="D52" s="229" t="s">
        <v>28</v>
      </c>
      <c r="E52" s="40" t="s">
        <v>731</v>
      </c>
      <c r="F52" s="230"/>
      <c r="G52" s="143"/>
      <c r="H52" s="143">
        <v>3</v>
      </c>
      <c r="I52" s="143">
        <v>3</v>
      </c>
      <c r="J52" s="144">
        <v>4</v>
      </c>
      <c r="K52" s="75">
        <v>4</v>
      </c>
      <c r="L52" s="253">
        <v>10</v>
      </c>
      <c r="M52" s="14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</row>
    <row r="53" spans="1:201" ht="15">
      <c r="A53" s="230">
        <f t="shared" si="0"/>
        <v>44</v>
      </c>
      <c r="B53" s="144">
        <v>5073106025</v>
      </c>
      <c r="C53" s="229" t="s">
        <v>715</v>
      </c>
      <c r="D53" s="229" t="s">
        <v>111</v>
      </c>
      <c r="E53" s="230" t="s">
        <v>162</v>
      </c>
      <c r="F53" s="230">
        <v>1</v>
      </c>
      <c r="G53" s="143">
        <v>5</v>
      </c>
      <c r="H53" s="143">
        <v>4</v>
      </c>
      <c r="I53" s="143">
        <v>7</v>
      </c>
      <c r="J53" s="144">
        <v>5</v>
      </c>
      <c r="K53" s="75"/>
      <c r="L53" s="253">
        <v>5</v>
      </c>
      <c r="M53" s="14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</row>
    <row r="54" spans="1:201" s="27" customFormat="1" ht="15">
      <c r="A54" s="227">
        <v>45</v>
      </c>
      <c r="B54" s="144">
        <v>5073106123</v>
      </c>
      <c r="C54" s="229" t="s">
        <v>725</v>
      </c>
      <c r="D54" s="229" t="s">
        <v>3</v>
      </c>
      <c r="E54" s="166">
        <v>35858</v>
      </c>
      <c r="F54" s="230"/>
      <c r="G54" s="230"/>
      <c r="H54" s="71"/>
      <c r="I54" s="229"/>
      <c r="J54" s="191"/>
      <c r="K54" s="73">
        <v>4</v>
      </c>
      <c r="L54" s="254">
        <v>11</v>
      </c>
      <c r="M54" s="23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</row>
    <row r="55" spans="1:201" s="27" customFormat="1" ht="15">
      <c r="A55" s="230">
        <f t="shared" si="0"/>
        <v>46</v>
      </c>
      <c r="B55" s="144">
        <v>5073106158</v>
      </c>
      <c r="C55" s="38" t="s">
        <v>347</v>
      </c>
      <c r="D55" s="229" t="s">
        <v>49</v>
      </c>
      <c r="E55" s="230"/>
      <c r="F55" s="230"/>
      <c r="G55" s="227"/>
      <c r="H55" s="71"/>
      <c r="I55" s="229"/>
      <c r="J55" s="191"/>
      <c r="K55" s="73"/>
      <c r="L55" s="254">
        <v>5</v>
      </c>
      <c r="M55" s="2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</row>
    <row r="56" spans="1:201" s="27" customFormat="1" ht="15">
      <c r="A56" s="84"/>
      <c r="B56" s="288"/>
      <c r="C56" s="108"/>
      <c r="D56" s="86"/>
      <c r="E56" s="84"/>
      <c r="F56" s="84"/>
      <c r="G56" s="24"/>
      <c r="H56" s="87"/>
      <c r="I56" s="23"/>
      <c r="J56" s="192"/>
      <c r="K56" s="293"/>
      <c r="L56" s="256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</row>
    <row r="57" spans="1:12" s="27" customFormat="1" ht="15">
      <c r="A57" s="84"/>
      <c r="B57" s="288"/>
      <c r="C57" s="86"/>
      <c r="D57" s="86"/>
      <c r="E57" s="109"/>
      <c r="F57" s="84"/>
      <c r="G57" s="110"/>
      <c r="H57" s="111"/>
      <c r="J57" s="190"/>
      <c r="K57" s="293"/>
      <c r="L57" s="256"/>
    </row>
    <row r="58" spans="1:12" s="27" customFormat="1" ht="15">
      <c r="A58" s="84"/>
      <c r="B58" s="288"/>
      <c r="C58" s="86"/>
      <c r="D58" s="86"/>
      <c r="E58" s="84"/>
      <c r="F58" s="84"/>
      <c r="G58" s="110"/>
      <c r="H58" s="111"/>
      <c r="J58" s="190"/>
      <c r="K58" s="293"/>
      <c r="L58" s="256"/>
    </row>
    <row r="59" spans="1:201" ht="15">
      <c r="A59" s="24"/>
      <c r="B59" s="114"/>
      <c r="C59" s="26"/>
      <c r="D59" s="26"/>
      <c r="E59" s="24"/>
      <c r="F59" s="24"/>
      <c r="G59" s="26"/>
      <c r="H59" s="72"/>
      <c r="I59" s="2"/>
      <c r="J59" s="14"/>
      <c r="K59" s="294"/>
      <c r="L59" s="2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</row>
    <row r="60" spans="1:201" ht="15">
      <c r="A60" s="24"/>
      <c r="B60" s="114"/>
      <c r="C60" s="26"/>
      <c r="D60" s="26"/>
      <c r="E60" s="24"/>
      <c r="F60" s="24"/>
      <c r="G60" s="26"/>
      <c r="H60" s="72"/>
      <c r="I60" s="2"/>
      <c r="J60" s="14"/>
      <c r="K60" s="294"/>
      <c r="L60" s="2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</row>
    <row r="61" spans="1:201" ht="15">
      <c r="A61" s="24"/>
      <c r="B61" s="114"/>
      <c r="C61" s="26"/>
      <c r="D61" s="26"/>
      <c r="E61" s="24"/>
      <c r="F61" s="24"/>
      <c r="G61" s="26"/>
      <c r="H61" s="72"/>
      <c r="I61" s="2"/>
      <c r="J61" s="14"/>
      <c r="K61" s="294"/>
      <c r="L61" s="2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</row>
    <row r="62" ht="15"/>
    <row r="63" ht="15"/>
    <row r="64" spans="1:201" ht="15">
      <c r="A64" s="3"/>
      <c r="B64" s="2"/>
      <c r="C64" s="2"/>
      <c r="D64" s="2"/>
      <c r="E64" s="3"/>
      <c r="F64" s="3"/>
      <c r="G64" s="2"/>
      <c r="H64" s="72"/>
      <c r="I64" s="2"/>
      <c r="J64" s="14"/>
      <c r="K64" s="294"/>
      <c r="L64" s="2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</row>
    <row r="65" spans="1:201" ht="15">
      <c r="A65" s="3"/>
      <c r="B65" s="2"/>
      <c r="C65" s="2"/>
      <c r="D65" s="2"/>
      <c r="E65" s="3"/>
      <c r="F65" s="3"/>
      <c r="G65" s="2"/>
      <c r="H65" s="72"/>
      <c r="I65" s="2"/>
      <c r="J65" s="14"/>
      <c r="K65" s="294"/>
      <c r="L65" s="2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</row>
    <row r="66" spans="1:201" ht="15">
      <c r="A66" s="3"/>
      <c r="B66" s="2"/>
      <c r="C66" s="2"/>
      <c r="D66" s="2"/>
      <c r="E66" s="3"/>
      <c r="F66" s="3"/>
      <c r="G66" s="2"/>
      <c r="H66" s="72"/>
      <c r="I66" s="2"/>
      <c r="J66" s="14"/>
      <c r="K66" s="294"/>
      <c r="L66" s="2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</row>
    <row r="67" spans="1:201" ht="15">
      <c r="A67" s="3"/>
      <c r="B67" s="2"/>
      <c r="C67" s="2"/>
      <c r="D67" s="2"/>
      <c r="E67" s="3"/>
      <c r="F67" s="3"/>
      <c r="G67" s="2"/>
      <c r="H67" s="72"/>
      <c r="I67" s="2"/>
      <c r="J67" s="14"/>
      <c r="K67" s="294"/>
      <c r="L67" s="2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</row>
    <row r="68" spans="1:201" ht="15">
      <c r="A68" s="3"/>
      <c r="B68" s="2"/>
      <c r="C68" s="2"/>
      <c r="D68" s="2"/>
      <c r="E68" s="3"/>
      <c r="F68" s="3"/>
      <c r="G68" s="2"/>
      <c r="H68" s="72"/>
      <c r="I68" s="2"/>
      <c r="J68" s="14"/>
      <c r="K68" s="294"/>
      <c r="L68" s="2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</row>
    <row r="69" spans="1:201" ht="15">
      <c r="A69" s="3"/>
      <c r="B69" s="2"/>
      <c r="C69" s="2"/>
      <c r="D69" s="2"/>
      <c r="E69" s="3"/>
      <c r="F69" s="3"/>
      <c r="G69" s="2"/>
      <c r="H69" s="72"/>
      <c r="I69" s="2"/>
      <c r="J69" s="14"/>
      <c r="K69" s="294"/>
      <c r="L69" s="2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</row>
    <row r="70" spans="1:201" ht="15">
      <c r="A70" s="3"/>
      <c r="B70" s="2"/>
      <c r="C70" s="2"/>
      <c r="D70" s="2"/>
      <c r="E70" s="3"/>
      <c r="F70" s="3"/>
      <c r="G70" s="2"/>
      <c r="H70" s="72"/>
      <c r="I70" s="2"/>
      <c r="J70" s="14"/>
      <c r="K70" s="294"/>
      <c r="L70" s="2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</row>
    <row r="71" spans="1:201" ht="15">
      <c r="A71" s="3"/>
      <c r="B71" s="2"/>
      <c r="C71" s="2"/>
      <c r="D71" s="2"/>
      <c r="E71" s="3"/>
      <c r="F71" s="3"/>
      <c r="G71" s="2"/>
      <c r="H71" s="72"/>
      <c r="I71" s="2"/>
      <c r="J71" s="14"/>
      <c r="K71" s="294"/>
      <c r="L71" s="2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</row>
    <row r="72" spans="1:201" ht="15">
      <c r="A72" s="3"/>
      <c r="B72" s="2"/>
      <c r="C72" s="2"/>
      <c r="D72" s="2"/>
      <c r="E72" s="3"/>
      <c r="F72" s="3"/>
      <c r="G72" s="2"/>
      <c r="H72" s="72"/>
      <c r="I72" s="2"/>
      <c r="J72" s="14"/>
      <c r="K72" s="294"/>
      <c r="L72" s="2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</row>
    <row r="73" spans="1:201" ht="15">
      <c r="A73" s="3"/>
      <c r="B73" s="2"/>
      <c r="C73" s="2"/>
      <c r="D73" s="2"/>
      <c r="E73" s="3"/>
      <c r="F73" s="3"/>
      <c r="G73" s="2"/>
      <c r="H73" s="72"/>
      <c r="I73" s="2"/>
      <c r="J73" s="14"/>
      <c r="K73" s="294"/>
      <c r="L73" s="2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</row>
    <row r="74" spans="1:201" ht="15">
      <c r="A74" s="3"/>
      <c r="B74" s="2"/>
      <c r="C74" s="2"/>
      <c r="D74" s="2"/>
      <c r="E74" s="3"/>
      <c r="F74" s="3"/>
      <c r="G74" s="2"/>
      <c r="H74" s="72"/>
      <c r="I74" s="2"/>
      <c r="J74" s="14"/>
      <c r="K74" s="294"/>
      <c r="L74" s="2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</row>
    <row r="75" spans="1:201" ht="15">
      <c r="A75" s="3"/>
      <c r="B75" s="2"/>
      <c r="C75" s="2"/>
      <c r="D75" s="2"/>
      <c r="E75" s="3"/>
      <c r="F75" s="3"/>
      <c r="G75" s="2"/>
      <c r="H75" s="72"/>
      <c r="I75" s="2"/>
      <c r="J75" s="14"/>
      <c r="K75" s="294"/>
      <c r="L75" s="2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</row>
    <row r="76" spans="1:201" ht="15">
      <c r="A76" s="3"/>
      <c r="B76" s="2"/>
      <c r="C76" s="2"/>
      <c r="D76" s="2"/>
      <c r="E76" s="3"/>
      <c r="F76" s="3"/>
      <c r="G76" s="2"/>
      <c r="H76" s="72"/>
      <c r="I76" s="2"/>
      <c r="J76" s="14"/>
      <c r="K76" s="294"/>
      <c r="L76" s="2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</row>
    <row r="77" spans="1:201" ht="15">
      <c r="A77" s="3"/>
      <c r="B77" s="2"/>
      <c r="C77" s="2"/>
      <c r="D77" s="2"/>
      <c r="E77" s="3"/>
      <c r="F77" s="3"/>
      <c r="G77" s="2"/>
      <c r="H77" s="72"/>
      <c r="I77" s="2"/>
      <c r="J77" s="14"/>
      <c r="K77" s="294"/>
      <c r="L77" s="2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</row>
    <row r="78" spans="1:201" ht="15">
      <c r="A78" s="3"/>
      <c r="B78" s="2"/>
      <c r="C78" s="2"/>
      <c r="D78" s="2"/>
      <c r="E78" s="3"/>
      <c r="F78" s="3"/>
      <c r="G78" s="2"/>
      <c r="H78" s="72"/>
      <c r="I78" s="2"/>
      <c r="J78" s="14"/>
      <c r="K78" s="294"/>
      <c r="L78" s="2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</row>
    <row r="79" spans="1:201" ht="15">
      <c r="A79" s="3"/>
      <c r="B79" s="2"/>
      <c r="C79" s="2"/>
      <c r="D79" s="2"/>
      <c r="E79" s="3"/>
      <c r="F79" s="3"/>
      <c r="G79" s="2"/>
      <c r="H79" s="72"/>
      <c r="I79" s="2"/>
      <c r="J79" s="14"/>
      <c r="K79" s="294"/>
      <c r="L79" s="2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</row>
    <row r="80" spans="1:201" ht="15">
      <c r="A80" s="3"/>
      <c r="B80" s="2"/>
      <c r="C80" s="2"/>
      <c r="D80" s="2"/>
      <c r="E80" s="3"/>
      <c r="F80" s="3"/>
      <c r="G80" s="2"/>
      <c r="H80" s="72"/>
      <c r="I80" s="2"/>
      <c r="J80" s="14"/>
      <c r="K80" s="294"/>
      <c r="L80" s="2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</row>
    <row r="81" spans="1:201" ht="15">
      <c r="A81" s="3"/>
      <c r="B81" s="2"/>
      <c r="C81" s="2"/>
      <c r="D81" s="2"/>
      <c r="E81" s="3"/>
      <c r="F81" s="3"/>
      <c r="G81" s="2"/>
      <c r="H81" s="72"/>
      <c r="I81" s="2"/>
      <c r="J81" s="14"/>
      <c r="K81" s="294"/>
      <c r="L81" s="2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</row>
    <row r="82" spans="1:201" ht="15">
      <c r="A82" s="3"/>
      <c r="B82" s="2"/>
      <c r="C82" s="2"/>
      <c r="D82" s="2"/>
      <c r="E82" s="3"/>
      <c r="F82" s="3"/>
      <c r="G82" s="2"/>
      <c r="H82" s="72"/>
      <c r="I82" s="2"/>
      <c r="J82" s="14"/>
      <c r="K82" s="294"/>
      <c r="L82" s="2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</row>
    <row r="83" spans="1:201" ht="15">
      <c r="A83" s="3"/>
      <c r="B83" s="2"/>
      <c r="C83" s="2"/>
      <c r="D83" s="2"/>
      <c r="E83" s="3"/>
      <c r="F83" s="3"/>
      <c r="G83" s="2"/>
      <c r="H83" s="72"/>
      <c r="I83" s="2"/>
      <c r="J83" s="14"/>
      <c r="K83" s="294"/>
      <c r="L83" s="2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</row>
  </sheetData>
  <sheetProtection/>
  <mergeCells count="11">
    <mergeCell ref="A5:G5"/>
    <mergeCell ref="C9:D9"/>
    <mergeCell ref="B6:C6"/>
    <mergeCell ref="B7:C7"/>
    <mergeCell ref="D6:G6"/>
    <mergeCell ref="D7:G7"/>
    <mergeCell ref="F1:M1"/>
    <mergeCell ref="F2:M2"/>
    <mergeCell ref="A1:D1"/>
    <mergeCell ref="A2:D2"/>
    <mergeCell ref="A4:G4"/>
  </mergeCells>
  <printOptions/>
  <pageMargins left="0.63" right="0.32" top="0.47" bottom="0.41" header="0.3" footer="0.3"/>
  <pageSetup horizontalDpi="600" verticalDpi="600" orientation="portrait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55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7.28125" style="286" customWidth="1"/>
    <col min="2" max="2" width="12.28125" style="286" customWidth="1"/>
    <col min="3" max="3" width="19.57421875" style="286" customWidth="1"/>
    <col min="4" max="4" width="9.8515625" style="286" customWidth="1"/>
    <col min="5" max="5" width="15.00390625" style="286" customWidth="1"/>
    <col min="6" max="6" width="6.140625" style="286" customWidth="1"/>
    <col min="7" max="7" width="6.57421875" style="286" customWidth="1"/>
    <col min="8" max="8" width="6.8515625" style="291" customWidth="1"/>
    <col min="9" max="9" width="7.28125" style="291" customWidth="1"/>
    <col min="10" max="10" width="7.28125" style="218" customWidth="1"/>
    <col min="11" max="11" width="6.57421875" style="291" customWidth="1"/>
    <col min="12" max="12" width="6.57421875" style="214" customWidth="1"/>
    <col min="13" max="13" width="14.28125" style="286" customWidth="1"/>
    <col min="14" max="16384" width="9.140625" style="286" customWidth="1"/>
  </cols>
  <sheetData>
    <row r="1" spans="1:13" s="7" customFormat="1" ht="15">
      <c r="A1" s="390" t="s">
        <v>0</v>
      </c>
      <c r="B1" s="390"/>
      <c r="C1" s="390"/>
      <c r="D1" s="390"/>
      <c r="E1" s="390" t="s">
        <v>798</v>
      </c>
      <c r="F1" s="390"/>
      <c r="G1" s="390"/>
      <c r="H1" s="390"/>
      <c r="I1" s="390"/>
      <c r="J1" s="390"/>
      <c r="K1" s="390"/>
      <c r="L1" s="390"/>
      <c r="M1" s="390"/>
    </row>
    <row r="2" spans="1:13" s="7" customFormat="1" ht="15">
      <c r="A2" s="391" t="s">
        <v>1</v>
      </c>
      <c r="B2" s="391"/>
      <c r="C2" s="391"/>
      <c r="D2" s="391"/>
      <c r="E2" s="387" t="s">
        <v>799</v>
      </c>
      <c r="F2" s="387"/>
      <c r="G2" s="387"/>
      <c r="H2" s="387"/>
      <c r="I2" s="387"/>
      <c r="J2" s="387"/>
      <c r="K2" s="387"/>
      <c r="L2" s="387"/>
      <c r="M2" s="387"/>
    </row>
    <row r="3" spans="1:12" s="7" customFormat="1" ht="15">
      <c r="A3" s="282"/>
      <c r="B3" s="282"/>
      <c r="C3" s="282"/>
      <c r="D3" s="94"/>
      <c r="E3" s="95"/>
      <c r="F3" s="95"/>
      <c r="G3" s="95"/>
      <c r="H3" s="115"/>
      <c r="I3" s="115"/>
      <c r="K3" s="115"/>
      <c r="L3" s="221"/>
    </row>
    <row r="4" spans="1:13" s="7" customFormat="1" ht="23.25" customHeight="1">
      <c r="A4" s="392" t="s">
        <v>869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s="7" customFormat="1" ht="23.25" customHeight="1">
      <c r="A5" s="394" t="s">
        <v>868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2" s="7" customFormat="1" ht="15">
      <c r="A6" s="6"/>
      <c r="B6" s="388" t="s">
        <v>875</v>
      </c>
      <c r="C6" s="388"/>
      <c r="D6" s="389" t="s">
        <v>786</v>
      </c>
      <c r="E6" s="389"/>
      <c r="F6" s="389"/>
      <c r="G6" s="389"/>
      <c r="H6" s="115"/>
      <c r="I6" s="115"/>
      <c r="K6" s="115"/>
      <c r="L6" s="221"/>
    </row>
    <row r="7" spans="1:12" s="7" customFormat="1" ht="15">
      <c r="A7" s="6"/>
      <c r="B7" s="388" t="s">
        <v>876</v>
      </c>
      <c r="C7" s="388"/>
      <c r="D7" s="389" t="s">
        <v>873</v>
      </c>
      <c r="E7" s="389"/>
      <c r="F7" s="389"/>
      <c r="G7" s="389"/>
      <c r="H7" s="115"/>
      <c r="I7" s="115"/>
      <c r="K7" s="115"/>
      <c r="L7" s="221"/>
    </row>
    <row r="8" spans="1:12" s="7" customFormat="1" ht="9.75" customHeight="1">
      <c r="A8" s="6"/>
      <c r="C8" s="284"/>
      <c r="D8" s="6"/>
      <c r="E8" s="6"/>
      <c r="F8" s="5"/>
      <c r="H8" s="115"/>
      <c r="I8" s="115"/>
      <c r="K8" s="115"/>
      <c r="L8" s="221"/>
    </row>
    <row r="9" spans="1:240" s="285" customFormat="1" ht="18.75" customHeight="1">
      <c r="A9" s="259" t="s">
        <v>803</v>
      </c>
      <c r="B9" s="259" t="s">
        <v>801</v>
      </c>
      <c r="C9" s="362" t="s">
        <v>800</v>
      </c>
      <c r="D9" s="362"/>
      <c r="E9" s="259" t="s">
        <v>795</v>
      </c>
      <c r="F9" s="57" t="s">
        <v>802</v>
      </c>
      <c r="G9" s="57" t="s">
        <v>809</v>
      </c>
      <c r="H9" s="265" t="s">
        <v>810</v>
      </c>
      <c r="I9" s="230" t="s">
        <v>814</v>
      </c>
      <c r="J9" s="75" t="s">
        <v>816</v>
      </c>
      <c r="K9" s="262" t="s">
        <v>850</v>
      </c>
      <c r="L9" s="209" t="s">
        <v>857</v>
      </c>
      <c r="M9" s="230" t="s">
        <v>817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</row>
    <row r="10" spans="1:221" ht="15">
      <c r="A10" s="227">
        <v>1</v>
      </c>
      <c r="B10" s="32">
        <v>5073105001</v>
      </c>
      <c r="C10" s="228" t="s">
        <v>68</v>
      </c>
      <c r="D10" s="228" t="s">
        <v>3</v>
      </c>
      <c r="E10" s="227" t="s">
        <v>86</v>
      </c>
      <c r="F10" s="227">
        <v>1</v>
      </c>
      <c r="G10" s="227">
        <v>5</v>
      </c>
      <c r="H10" s="227">
        <v>3</v>
      </c>
      <c r="I10" s="133"/>
      <c r="J10" s="32"/>
      <c r="K10" s="227">
        <v>7</v>
      </c>
      <c r="L10" s="220">
        <v>4</v>
      </c>
      <c r="M10" s="22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</row>
    <row r="11" spans="1:221" ht="15">
      <c r="A11" s="227">
        <v>2</v>
      </c>
      <c r="B11" s="32">
        <v>5073105002</v>
      </c>
      <c r="C11" s="228" t="s">
        <v>488</v>
      </c>
      <c r="D11" s="228" t="s">
        <v>157</v>
      </c>
      <c r="E11" s="227" t="s">
        <v>489</v>
      </c>
      <c r="F11" s="227"/>
      <c r="G11" s="227">
        <v>3</v>
      </c>
      <c r="H11" s="227">
        <v>4</v>
      </c>
      <c r="I11" s="133"/>
      <c r="J11" s="32"/>
      <c r="K11" s="227">
        <v>6</v>
      </c>
      <c r="L11" s="220">
        <v>9</v>
      </c>
      <c r="M11" s="22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</row>
    <row r="12" spans="1:221" ht="15">
      <c r="A12" s="227">
        <v>3</v>
      </c>
      <c r="B12" s="32">
        <v>5073105003</v>
      </c>
      <c r="C12" s="228" t="s">
        <v>490</v>
      </c>
      <c r="D12" s="228" t="s">
        <v>395</v>
      </c>
      <c r="E12" s="227" t="s">
        <v>304</v>
      </c>
      <c r="F12" s="227">
        <v>7</v>
      </c>
      <c r="G12" s="227">
        <v>3</v>
      </c>
      <c r="H12" s="227">
        <v>3</v>
      </c>
      <c r="I12" s="133">
        <v>1</v>
      </c>
      <c r="J12" s="32"/>
      <c r="K12" s="227">
        <v>1</v>
      </c>
      <c r="L12" s="220">
        <v>5</v>
      </c>
      <c r="M12" s="22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</row>
    <row r="13" spans="1:221" ht="15">
      <c r="A13" s="227">
        <v>4</v>
      </c>
      <c r="B13" s="32">
        <v>5073105004</v>
      </c>
      <c r="C13" s="228" t="s">
        <v>491</v>
      </c>
      <c r="D13" s="228" t="s">
        <v>207</v>
      </c>
      <c r="E13" s="227" t="s">
        <v>100</v>
      </c>
      <c r="F13" s="227"/>
      <c r="G13" s="227">
        <v>2</v>
      </c>
      <c r="H13" s="227">
        <v>5</v>
      </c>
      <c r="I13" s="134">
        <v>4</v>
      </c>
      <c r="J13" s="32">
        <v>3</v>
      </c>
      <c r="K13" s="227">
        <v>3</v>
      </c>
      <c r="L13" s="220">
        <v>6</v>
      </c>
      <c r="M13" s="22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</row>
    <row r="14" spans="1:221" ht="15">
      <c r="A14" s="227">
        <v>5</v>
      </c>
      <c r="B14" s="32">
        <v>5073105005</v>
      </c>
      <c r="C14" s="228" t="s">
        <v>492</v>
      </c>
      <c r="D14" s="228" t="s">
        <v>398</v>
      </c>
      <c r="E14" s="227" t="s">
        <v>493</v>
      </c>
      <c r="F14" s="227">
        <v>1</v>
      </c>
      <c r="G14" s="227">
        <v>1</v>
      </c>
      <c r="H14" s="227">
        <v>3</v>
      </c>
      <c r="I14" s="133">
        <v>6</v>
      </c>
      <c r="J14" s="32">
        <v>8</v>
      </c>
      <c r="K14" s="227">
        <v>1</v>
      </c>
      <c r="L14" s="220">
        <v>5</v>
      </c>
      <c r="M14" s="2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</row>
    <row r="15" spans="1:221" ht="15">
      <c r="A15" s="227">
        <v>6</v>
      </c>
      <c r="B15" s="32">
        <v>5073105006</v>
      </c>
      <c r="C15" s="228" t="s">
        <v>404</v>
      </c>
      <c r="D15" s="228" t="s">
        <v>109</v>
      </c>
      <c r="E15" s="227" t="s">
        <v>381</v>
      </c>
      <c r="F15" s="227">
        <v>2</v>
      </c>
      <c r="G15" s="227">
        <v>3</v>
      </c>
      <c r="H15" s="227">
        <v>5</v>
      </c>
      <c r="I15" s="134">
        <v>5</v>
      </c>
      <c r="J15" s="32">
        <v>8</v>
      </c>
      <c r="K15" s="227">
        <v>1</v>
      </c>
      <c r="L15" s="220">
        <v>3</v>
      </c>
      <c r="M15" s="2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</row>
    <row r="16" spans="1:221" ht="15">
      <c r="A16" s="227">
        <v>7</v>
      </c>
      <c r="B16" s="32">
        <v>5073105008</v>
      </c>
      <c r="C16" s="228" t="s">
        <v>10</v>
      </c>
      <c r="D16" s="228" t="s">
        <v>90</v>
      </c>
      <c r="E16" s="227" t="s">
        <v>59</v>
      </c>
      <c r="F16" s="227">
        <v>3</v>
      </c>
      <c r="G16" s="227"/>
      <c r="H16" s="227">
        <v>3</v>
      </c>
      <c r="I16" s="133">
        <v>2</v>
      </c>
      <c r="J16" s="32">
        <v>1</v>
      </c>
      <c r="K16" s="227">
        <v>5</v>
      </c>
      <c r="L16" s="220">
        <v>8</v>
      </c>
      <c r="M16" s="2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</row>
    <row r="17" spans="1:221" ht="15">
      <c r="A17" s="227">
        <v>8</v>
      </c>
      <c r="B17" s="32">
        <v>5073105009</v>
      </c>
      <c r="C17" s="228" t="s">
        <v>10</v>
      </c>
      <c r="D17" s="228" t="s">
        <v>416</v>
      </c>
      <c r="E17" s="227" t="s">
        <v>203</v>
      </c>
      <c r="F17" s="227"/>
      <c r="G17" s="227"/>
      <c r="H17" s="227"/>
      <c r="I17" s="134">
        <v>6</v>
      </c>
      <c r="J17" s="32">
        <v>6</v>
      </c>
      <c r="K17" s="227">
        <v>3</v>
      </c>
      <c r="L17" s="220">
        <v>5</v>
      </c>
      <c r="M17" s="2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221" ht="15">
      <c r="A18" s="227">
        <v>9</v>
      </c>
      <c r="B18" s="32">
        <v>5073105010</v>
      </c>
      <c r="C18" s="228" t="s">
        <v>364</v>
      </c>
      <c r="D18" s="228" t="s">
        <v>55</v>
      </c>
      <c r="E18" s="227" t="s">
        <v>254</v>
      </c>
      <c r="F18" s="227"/>
      <c r="G18" s="227">
        <v>9</v>
      </c>
      <c r="H18" s="227"/>
      <c r="I18" s="133">
        <v>1</v>
      </c>
      <c r="J18" s="32">
        <v>5</v>
      </c>
      <c r="K18" s="227">
        <v>1</v>
      </c>
      <c r="L18" s="220">
        <v>5</v>
      </c>
      <c r="M18" s="2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</row>
    <row r="19" spans="1:221" ht="15">
      <c r="A19" s="227">
        <v>10</v>
      </c>
      <c r="B19" s="32">
        <v>5073105012</v>
      </c>
      <c r="C19" s="228" t="s">
        <v>778</v>
      </c>
      <c r="D19" s="228" t="s">
        <v>202</v>
      </c>
      <c r="E19" s="227" t="s">
        <v>315</v>
      </c>
      <c r="F19" s="227"/>
      <c r="G19" s="227"/>
      <c r="H19" s="227">
        <v>4</v>
      </c>
      <c r="I19" s="134"/>
      <c r="J19" s="32">
        <v>6</v>
      </c>
      <c r="K19" s="227">
        <v>4</v>
      </c>
      <c r="L19" s="220"/>
      <c r="M19" s="22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</row>
    <row r="20" spans="1:221" ht="15">
      <c r="A20" s="227">
        <v>11</v>
      </c>
      <c r="B20" s="32">
        <v>5073105013</v>
      </c>
      <c r="C20" s="228" t="s">
        <v>494</v>
      </c>
      <c r="D20" s="228" t="s">
        <v>58</v>
      </c>
      <c r="E20" s="227" t="s">
        <v>495</v>
      </c>
      <c r="F20" s="227">
        <v>1</v>
      </c>
      <c r="G20" s="227"/>
      <c r="H20" s="227">
        <v>11</v>
      </c>
      <c r="I20" s="133">
        <v>5</v>
      </c>
      <c r="J20" s="32">
        <v>10</v>
      </c>
      <c r="K20" s="227">
        <v>3</v>
      </c>
      <c r="L20" s="220">
        <v>5</v>
      </c>
      <c r="M20" s="227" t="s">
        <v>821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</row>
    <row r="21" spans="1:221" ht="15">
      <c r="A21" s="227">
        <v>12</v>
      </c>
      <c r="B21" s="32">
        <v>5073105014</v>
      </c>
      <c r="C21" s="33" t="s">
        <v>496</v>
      </c>
      <c r="D21" s="33" t="s">
        <v>58</v>
      </c>
      <c r="E21" s="34" t="s">
        <v>497</v>
      </c>
      <c r="F21" s="32"/>
      <c r="G21" s="227">
        <v>4</v>
      </c>
      <c r="H21" s="227">
        <v>6</v>
      </c>
      <c r="I21" s="134">
        <v>2</v>
      </c>
      <c r="J21" s="32"/>
      <c r="K21" s="227">
        <v>6</v>
      </c>
      <c r="L21" s="220"/>
      <c r="M21" s="22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</row>
    <row r="22" spans="1:221" ht="15">
      <c r="A22" s="227">
        <v>13</v>
      </c>
      <c r="B22" s="32">
        <v>5073105015</v>
      </c>
      <c r="C22" s="228" t="s">
        <v>779</v>
      </c>
      <c r="D22" s="228" t="s">
        <v>37</v>
      </c>
      <c r="E22" s="227" t="s">
        <v>773</v>
      </c>
      <c r="F22" s="227"/>
      <c r="G22" s="227">
        <v>3</v>
      </c>
      <c r="H22" s="227">
        <v>2</v>
      </c>
      <c r="I22" s="133">
        <v>1</v>
      </c>
      <c r="J22" s="32">
        <v>5</v>
      </c>
      <c r="K22" s="227"/>
      <c r="L22" s="220">
        <v>5</v>
      </c>
      <c r="M22" s="22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</row>
    <row r="23" spans="1:221" ht="15">
      <c r="A23" s="227">
        <v>14</v>
      </c>
      <c r="B23" s="32">
        <v>5073105016</v>
      </c>
      <c r="C23" s="228" t="s">
        <v>498</v>
      </c>
      <c r="D23" s="228" t="s">
        <v>97</v>
      </c>
      <c r="E23" s="227" t="s">
        <v>324</v>
      </c>
      <c r="F23" s="227">
        <v>3</v>
      </c>
      <c r="G23" s="227">
        <v>1</v>
      </c>
      <c r="H23" s="227">
        <v>3</v>
      </c>
      <c r="I23" s="134">
        <v>1</v>
      </c>
      <c r="J23" s="32">
        <v>6</v>
      </c>
      <c r="K23" s="227">
        <v>6</v>
      </c>
      <c r="L23" s="220">
        <v>3</v>
      </c>
      <c r="M23" s="22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</row>
    <row r="24" spans="1:221" ht="15">
      <c r="A24" s="227">
        <v>15</v>
      </c>
      <c r="B24" s="32">
        <v>5073105017</v>
      </c>
      <c r="C24" s="228" t="s">
        <v>499</v>
      </c>
      <c r="D24" s="228" t="s">
        <v>49</v>
      </c>
      <c r="E24" s="227" t="s">
        <v>500</v>
      </c>
      <c r="F24" s="227">
        <v>1</v>
      </c>
      <c r="G24" s="227">
        <v>1</v>
      </c>
      <c r="H24" s="227">
        <v>5</v>
      </c>
      <c r="I24" s="133">
        <v>2</v>
      </c>
      <c r="J24" s="32">
        <v>3</v>
      </c>
      <c r="K24" s="227">
        <v>3</v>
      </c>
      <c r="L24" s="220">
        <v>5</v>
      </c>
      <c r="M24" s="22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</row>
    <row r="25" spans="1:221" ht="15">
      <c r="A25" s="227">
        <v>16</v>
      </c>
      <c r="B25" s="32">
        <v>5073105018</v>
      </c>
      <c r="C25" s="228" t="s">
        <v>252</v>
      </c>
      <c r="D25" s="228" t="s">
        <v>301</v>
      </c>
      <c r="E25" s="227" t="s">
        <v>772</v>
      </c>
      <c r="F25" s="227">
        <v>7</v>
      </c>
      <c r="G25" s="227">
        <v>7</v>
      </c>
      <c r="H25" s="227">
        <v>13</v>
      </c>
      <c r="I25" s="134">
        <v>7</v>
      </c>
      <c r="J25" s="32">
        <v>6</v>
      </c>
      <c r="K25" s="227">
        <v>7</v>
      </c>
      <c r="L25" s="220">
        <v>8</v>
      </c>
      <c r="M25" s="227" t="s">
        <v>822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</row>
    <row r="26" spans="1:221" ht="15">
      <c r="A26" s="227">
        <v>17</v>
      </c>
      <c r="B26" s="32">
        <v>5073105019</v>
      </c>
      <c r="C26" s="228" t="s">
        <v>253</v>
      </c>
      <c r="D26" s="228" t="s">
        <v>52</v>
      </c>
      <c r="E26" s="227" t="s">
        <v>501</v>
      </c>
      <c r="F26" s="227"/>
      <c r="G26" s="227">
        <v>6</v>
      </c>
      <c r="H26" s="227">
        <v>12</v>
      </c>
      <c r="I26" s="133">
        <v>7</v>
      </c>
      <c r="J26" s="32">
        <v>5</v>
      </c>
      <c r="K26" s="227">
        <v>6</v>
      </c>
      <c r="L26" s="220">
        <v>9</v>
      </c>
      <c r="M26" s="22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</row>
    <row r="27" spans="1:221" ht="15">
      <c r="A27" s="227">
        <v>18</v>
      </c>
      <c r="B27" s="32">
        <v>5073105020</v>
      </c>
      <c r="C27" s="228" t="s">
        <v>502</v>
      </c>
      <c r="D27" s="228" t="s">
        <v>260</v>
      </c>
      <c r="E27" s="227" t="s">
        <v>503</v>
      </c>
      <c r="F27" s="227"/>
      <c r="G27" s="227"/>
      <c r="H27" s="227"/>
      <c r="I27" s="134">
        <v>2</v>
      </c>
      <c r="J27" s="32">
        <v>6</v>
      </c>
      <c r="K27" s="227">
        <v>4</v>
      </c>
      <c r="L27" s="220">
        <v>5</v>
      </c>
      <c r="M27" s="22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</row>
    <row r="28" spans="1:221" ht="15">
      <c r="A28" s="227">
        <v>19</v>
      </c>
      <c r="B28" s="32">
        <v>5073105021</v>
      </c>
      <c r="C28" s="228" t="s">
        <v>504</v>
      </c>
      <c r="D28" s="228" t="s">
        <v>505</v>
      </c>
      <c r="E28" s="227" t="s">
        <v>121</v>
      </c>
      <c r="F28" s="227">
        <v>4</v>
      </c>
      <c r="G28" s="227">
        <v>4</v>
      </c>
      <c r="H28" s="227">
        <v>5</v>
      </c>
      <c r="I28" s="135">
        <v>8</v>
      </c>
      <c r="J28" s="32">
        <v>3</v>
      </c>
      <c r="K28" s="227">
        <v>1</v>
      </c>
      <c r="L28" s="220">
        <v>5</v>
      </c>
      <c r="M28" s="22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</row>
    <row r="29" spans="1:221" ht="15">
      <c r="A29" s="230">
        <v>20</v>
      </c>
      <c r="B29" s="144">
        <v>5073105023</v>
      </c>
      <c r="C29" s="38" t="s">
        <v>668</v>
      </c>
      <c r="D29" s="229" t="s">
        <v>22</v>
      </c>
      <c r="E29" s="230" t="s">
        <v>791</v>
      </c>
      <c r="F29" s="230"/>
      <c r="G29" s="230"/>
      <c r="H29" s="230">
        <v>2</v>
      </c>
      <c r="I29" s="136">
        <v>10</v>
      </c>
      <c r="J29" s="144">
        <v>6</v>
      </c>
      <c r="K29" s="230">
        <v>4</v>
      </c>
      <c r="L29" s="71">
        <v>8</v>
      </c>
      <c r="M29" s="23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</row>
    <row r="30" spans="1:221" s="285" customFormat="1" ht="15">
      <c r="A30" s="84"/>
      <c r="B30" s="288"/>
      <c r="C30" s="107"/>
      <c r="D30" s="86"/>
      <c r="E30" s="84"/>
      <c r="F30" s="84"/>
      <c r="G30" s="24"/>
      <c r="H30" s="84"/>
      <c r="I30" s="137"/>
      <c r="J30" s="192"/>
      <c r="K30" s="137"/>
      <c r="L30" s="21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</row>
    <row r="31" spans="1:221" s="285" customFormat="1" ht="15">
      <c r="A31" s="84"/>
      <c r="B31" s="288"/>
      <c r="C31" s="107"/>
      <c r="D31" s="86"/>
      <c r="E31" s="84"/>
      <c r="F31" s="84"/>
      <c r="G31" s="84"/>
      <c r="H31" s="84"/>
      <c r="I31" s="137"/>
      <c r="J31" s="192"/>
      <c r="K31" s="137"/>
      <c r="L31" s="21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</row>
    <row r="32" spans="1:221" s="285" customFormat="1" ht="15">
      <c r="A32" s="84"/>
      <c r="B32" s="288"/>
      <c r="C32" s="107"/>
      <c r="D32" s="86"/>
      <c r="E32" s="84"/>
      <c r="F32" s="84"/>
      <c r="G32" s="24"/>
      <c r="H32" s="84"/>
      <c r="I32" s="137"/>
      <c r="J32" s="192"/>
      <c r="K32" s="137"/>
      <c r="L32" s="21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</row>
    <row r="33" spans="1:221" s="285" customFormat="1" ht="15">
      <c r="A33" s="84"/>
      <c r="B33" s="288"/>
      <c r="C33" s="107"/>
      <c r="D33" s="86"/>
      <c r="E33" s="84"/>
      <c r="F33" s="84"/>
      <c r="G33" s="24"/>
      <c r="H33" s="84"/>
      <c r="I33" s="137"/>
      <c r="J33" s="192"/>
      <c r="K33" s="137"/>
      <c r="L33" s="21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</row>
    <row r="34" spans="1:8" ht="15">
      <c r="A34" s="298"/>
      <c r="B34" s="298"/>
      <c r="C34" s="107"/>
      <c r="D34" s="86"/>
      <c r="E34" s="298"/>
      <c r="F34" s="298"/>
      <c r="G34" s="298"/>
      <c r="H34" s="299"/>
    </row>
    <row r="35" ht="15"/>
    <row r="36" spans="1:6" ht="15">
      <c r="A36" s="3"/>
      <c r="B36" s="2"/>
      <c r="C36" s="2"/>
      <c r="D36" s="2"/>
      <c r="E36" s="3"/>
      <c r="F36" s="2"/>
    </row>
    <row r="37" spans="1:6" ht="15">
      <c r="A37" s="3"/>
      <c r="B37" s="2"/>
      <c r="C37" s="2"/>
      <c r="D37" s="2"/>
      <c r="E37" s="3"/>
      <c r="F37" s="2"/>
    </row>
    <row r="38" spans="1:6" ht="15">
      <c r="A38" s="3"/>
      <c r="B38" s="2"/>
      <c r="C38" s="2"/>
      <c r="D38" s="2"/>
      <c r="E38" s="3"/>
      <c r="F38" s="2"/>
    </row>
    <row r="39" spans="1:6" ht="15">
      <c r="A39" s="3"/>
      <c r="B39" s="2"/>
      <c r="C39" s="2"/>
      <c r="D39" s="2"/>
      <c r="E39" s="3"/>
      <c r="F39" s="2"/>
    </row>
    <row r="40" spans="1:6" ht="15">
      <c r="A40" s="3"/>
      <c r="B40" s="2"/>
      <c r="C40" s="2"/>
      <c r="D40" s="2"/>
      <c r="E40" s="3"/>
      <c r="F40" s="2"/>
    </row>
    <row r="41" spans="1:6" ht="15">
      <c r="A41" s="3"/>
      <c r="B41" s="2"/>
      <c r="C41" s="2"/>
      <c r="D41" s="2"/>
      <c r="E41" s="3"/>
      <c r="F41" s="2"/>
    </row>
    <row r="42" spans="1:6" ht="15">
      <c r="A42" s="3"/>
      <c r="B42" s="2"/>
      <c r="C42" s="2"/>
      <c r="D42" s="2"/>
      <c r="E42" s="3"/>
      <c r="F42" s="2"/>
    </row>
    <row r="43" spans="1:6" ht="15">
      <c r="A43" s="3"/>
      <c r="B43" s="2"/>
      <c r="C43" s="2"/>
      <c r="D43" s="2"/>
      <c r="E43" s="3"/>
      <c r="F43" s="2"/>
    </row>
    <row r="44" spans="1:6" ht="15">
      <c r="A44" s="3"/>
      <c r="B44" s="2"/>
      <c r="C44" s="2"/>
      <c r="D44" s="2"/>
      <c r="E44" s="3"/>
      <c r="F44" s="2"/>
    </row>
    <row r="45" spans="1:6" ht="15">
      <c r="A45" s="3"/>
      <c r="B45" s="2"/>
      <c r="C45" s="2"/>
      <c r="D45" s="2"/>
      <c r="E45" s="3"/>
      <c r="F45" s="2"/>
    </row>
    <row r="46" spans="1:6" ht="15">
      <c r="A46" s="3"/>
      <c r="B46" s="2"/>
      <c r="C46" s="2"/>
      <c r="D46" s="2"/>
      <c r="E46" s="3"/>
      <c r="F46" s="2"/>
    </row>
    <row r="47" spans="1:6" ht="15">
      <c r="A47" s="3"/>
      <c r="B47" s="2"/>
      <c r="C47" s="2"/>
      <c r="D47" s="2"/>
      <c r="E47" s="3"/>
      <c r="F47" s="2"/>
    </row>
    <row r="48" spans="1:6" ht="15">
      <c r="A48" s="3"/>
      <c r="B48" s="2"/>
      <c r="C48" s="2"/>
      <c r="D48" s="2"/>
      <c r="E48" s="3"/>
      <c r="F48" s="2"/>
    </row>
    <row r="49" spans="1:6" ht="15">
      <c r="A49" s="3"/>
      <c r="B49" s="2"/>
      <c r="C49" s="2"/>
      <c r="D49" s="2"/>
      <c r="E49" s="3"/>
      <c r="F49" s="2"/>
    </row>
    <row r="50" spans="1:6" ht="15">
      <c r="A50" s="3"/>
      <c r="B50" s="2"/>
      <c r="C50" s="2"/>
      <c r="D50" s="2"/>
      <c r="E50" s="3"/>
      <c r="F50" s="2"/>
    </row>
    <row r="51" spans="1:6" ht="15">
      <c r="A51" s="3"/>
      <c r="B51" s="2"/>
      <c r="C51" s="2"/>
      <c r="D51" s="2"/>
      <c r="E51" s="3"/>
      <c r="F51" s="2"/>
    </row>
    <row r="52" spans="1:6" ht="15">
      <c r="A52" s="3"/>
      <c r="B52" s="2"/>
      <c r="C52" s="2"/>
      <c r="D52" s="2"/>
      <c r="E52" s="3"/>
      <c r="F52" s="2"/>
    </row>
    <row r="53" spans="1:6" ht="15">
      <c r="A53" s="3"/>
      <c r="B53" s="2"/>
      <c r="C53" s="2"/>
      <c r="D53" s="2"/>
      <c r="E53" s="3"/>
      <c r="F53" s="2"/>
    </row>
    <row r="54" spans="1:6" ht="15">
      <c r="A54" s="3"/>
      <c r="B54" s="2"/>
      <c r="C54" s="2"/>
      <c r="D54" s="2"/>
      <c r="E54" s="3"/>
      <c r="F54" s="2"/>
    </row>
    <row r="55" spans="1:6" ht="15">
      <c r="A55" s="3"/>
      <c r="B55" s="2"/>
      <c r="C55" s="2"/>
      <c r="D55" s="2"/>
      <c r="E55" s="3"/>
      <c r="F55" s="2"/>
    </row>
  </sheetData>
  <sheetProtection/>
  <mergeCells count="11">
    <mergeCell ref="E1:M1"/>
    <mergeCell ref="E2:M2"/>
    <mergeCell ref="A1:D1"/>
    <mergeCell ref="A2:D2"/>
    <mergeCell ref="A4:M4"/>
    <mergeCell ref="C9:D9"/>
    <mergeCell ref="B6:C6"/>
    <mergeCell ref="B7:C7"/>
    <mergeCell ref="D6:G6"/>
    <mergeCell ref="D7:G7"/>
    <mergeCell ref="A5:M5"/>
  </mergeCells>
  <printOptions/>
  <pageMargins left="0.65" right="0.38" top="0.51" bottom="0.39" header="0.32" footer="0.3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75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5.140625" style="286" customWidth="1"/>
    <col min="2" max="2" width="12.7109375" style="286" customWidth="1"/>
    <col min="3" max="3" width="20.28125" style="286" customWidth="1"/>
    <col min="4" max="4" width="8.57421875" style="286" customWidth="1"/>
    <col min="5" max="5" width="14.421875" style="286" customWidth="1"/>
    <col min="6" max="7" width="6.57421875" style="286" customWidth="1"/>
    <col min="8" max="8" width="7.140625" style="76" customWidth="1"/>
    <col min="9" max="9" width="7.00390625" style="291" customWidth="1"/>
    <col min="10" max="10" width="7.00390625" style="218" customWidth="1"/>
    <col min="11" max="11" width="8.28125" style="76" customWidth="1"/>
    <col min="12" max="12" width="8.28125" style="214" customWidth="1"/>
    <col min="13" max="13" width="17.00390625" style="286" customWidth="1"/>
    <col min="14" max="16384" width="9.140625" style="286" customWidth="1"/>
  </cols>
  <sheetData>
    <row r="1" spans="1:13" s="7" customFormat="1" ht="15">
      <c r="A1" s="390" t="s">
        <v>0</v>
      </c>
      <c r="B1" s="390"/>
      <c r="C1" s="390"/>
      <c r="D1" s="390"/>
      <c r="G1" s="390" t="s">
        <v>798</v>
      </c>
      <c r="H1" s="390"/>
      <c r="I1" s="390"/>
      <c r="J1" s="390"/>
      <c r="K1" s="390"/>
      <c r="L1" s="390"/>
      <c r="M1" s="390"/>
    </row>
    <row r="2" spans="1:13" s="7" customFormat="1" ht="15">
      <c r="A2" s="391" t="s">
        <v>1</v>
      </c>
      <c r="B2" s="391"/>
      <c r="C2" s="391"/>
      <c r="D2" s="391"/>
      <c r="G2" s="387" t="s">
        <v>799</v>
      </c>
      <c r="H2" s="387"/>
      <c r="I2" s="387"/>
      <c r="J2" s="387"/>
      <c r="K2" s="387"/>
      <c r="L2" s="387"/>
      <c r="M2" s="387"/>
    </row>
    <row r="3" spans="1:12" s="7" customFormat="1" ht="15">
      <c r="A3" s="282"/>
      <c r="B3" s="282"/>
      <c r="C3" s="282"/>
      <c r="D3" s="94"/>
      <c r="E3" s="95"/>
      <c r="F3" s="95"/>
      <c r="G3" s="95"/>
      <c r="H3" s="6"/>
      <c r="I3" s="115"/>
      <c r="K3" s="6"/>
      <c r="L3" s="221"/>
    </row>
    <row r="4" spans="1:12" s="7" customFormat="1" ht="21.75" customHeight="1">
      <c r="A4" s="392" t="s">
        <v>869</v>
      </c>
      <c r="B4" s="393"/>
      <c r="C4" s="393"/>
      <c r="D4" s="393"/>
      <c r="E4" s="393"/>
      <c r="F4" s="393"/>
      <c r="G4" s="393"/>
      <c r="H4" s="6"/>
      <c r="I4" s="115"/>
      <c r="K4" s="6"/>
      <c r="L4" s="221"/>
    </row>
    <row r="5" spans="1:12" s="7" customFormat="1" ht="22.5" customHeight="1">
      <c r="A5" s="394" t="s">
        <v>868</v>
      </c>
      <c r="B5" s="395"/>
      <c r="C5" s="395"/>
      <c r="D5" s="395"/>
      <c r="E5" s="395"/>
      <c r="F5" s="395"/>
      <c r="G5" s="395"/>
      <c r="H5" s="6"/>
      <c r="I5" s="115"/>
      <c r="K5" s="6"/>
      <c r="L5" s="221"/>
    </row>
    <row r="6" spans="1:12" s="7" customFormat="1" ht="15">
      <c r="A6" s="6"/>
      <c r="B6" s="388" t="s">
        <v>877</v>
      </c>
      <c r="C6" s="388"/>
      <c r="D6" s="389" t="s">
        <v>787</v>
      </c>
      <c r="E6" s="389"/>
      <c r="F6" s="389"/>
      <c r="G6" s="389"/>
      <c r="H6" s="6"/>
      <c r="I6" s="115"/>
      <c r="K6" s="6"/>
      <c r="L6" s="221"/>
    </row>
    <row r="7" spans="1:12" s="7" customFormat="1" ht="15">
      <c r="A7" s="6"/>
      <c r="B7" s="388" t="s">
        <v>878</v>
      </c>
      <c r="C7" s="388"/>
      <c r="D7" s="389" t="s">
        <v>873</v>
      </c>
      <c r="E7" s="389"/>
      <c r="F7" s="389"/>
      <c r="G7" s="389"/>
      <c r="H7" s="6"/>
      <c r="I7" s="115"/>
      <c r="K7" s="6"/>
      <c r="L7" s="221"/>
    </row>
    <row r="8" spans="1:12" s="7" customFormat="1" ht="9" customHeight="1">
      <c r="A8" s="6"/>
      <c r="C8" s="284"/>
      <c r="D8" s="6"/>
      <c r="E8" s="6"/>
      <c r="F8" s="6"/>
      <c r="G8" s="5"/>
      <c r="H8" s="6"/>
      <c r="I8" s="115"/>
      <c r="K8" s="6"/>
      <c r="L8" s="221"/>
    </row>
    <row r="9" spans="1:246" s="285" customFormat="1" ht="20.25" customHeight="1">
      <c r="A9" s="259" t="str">
        <f>QLC7!A9</f>
        <v>STT</v>
      </c>
      <c r="B9" s="259" t="str">
        <f>QLC7!B9</f>
        <v>MÃ SV</v>
      </c>
      <c r="C9" s="362" t="str">
        <f>QLC7!C9</f>
        <v>HỌ VÀ TÊN</v>
      </c>
      <c r="D9" s="362"/>
      <c r="E9" s="259" t="str">
        <f>QLC7!E9</f>
        <v>NGÀY SINH</v>
      </c>
      <c r="F9" s="57" t="str">
        <f>QLC7!F9</f>
        <v>Đợt 1</v>
      </c>
      <c r="G9" s="57" t="s">
        <v>809</v>
      </c>
      <c r="H9" s="73" t="s">
        <v>810</v>
      </c>
      <c r="I9" s="230" t="s">
        <v>814</v>
      </c>
      <c r="J9" s="75" t="s">
        <v>816</v>
      </c>
      <c r="K9" s="300" t="s">
        <v>850</v>
      </c>
      <c r="L9" s="209" t="s">
        <v>857</v>
      </c>
      <c r="M9" s="230" t="s">
        <v>817</v>
      </c>
      <c r="N9" s="86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ht="15">
      <c r="A10" s="227">
        <v>1</v>
      </c>
      <c r="B10" s="32">
        <v>5073401001</v>
      </c>
      <c r="C10" s="228" t="s">
        <v>506</v>
      </c>
      <c r="D10" s="228" t="s">
        <v>3</v>
      </c>
      <c r="E10" s="227" t="s">
        <v>237</v>
      </c>
      <c r="F10" s="227">
        <v>1</v>
      </c>
      <c r="G10" s="227">
        <v>2</v>
      </c>
      <c r="H10" s="113">
        <v>3</v>
      </c>
      <c r="I10" s="138">
        <v>7</v>
      </c>
      <c r="J10" s="32">
        <v>2</v>
      </c>
      <c r="K10" s="32"/>
      <c r="L10" s="220"/>
      <c r="M10" s="227"/>
      <c r="N10" s="17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">
      <c r="A11" s="227">
        <v>2</v>
      </c>
      <c r="B11" s="32">
        <v>5073401003</v>
      </c>
      <c r="C11" s="228" t="s">
        <v>364</v>
      </c>
      <c r="D11" s="228" t="s">
        <v>3</v>
      </c>
      <c r="E11" s="227" t="s">
        <v>507</v>
      </c>
      <c r="F11" s="227">
        <v>1</v>
      </c>
      <c r="G11" s="227"/>
      <c r="H11" s="113">
        <v>7</v>
      </c>
      <c r="I11" s="138">
        <v>1</v>
      </c>
      <c r="J11" s="32"/>
      <c r="K11" s="32"/>
      <c r="L11" s="220"/>
      <c r="M11" s="227"/>
      <c r="N11" s="17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">
      <c r="A12" s="227">
        <f aca="true" t="shared" si="0" ref="A12:A47">A11+1</f>
        <v>3</v>
      </c>
      <c r="B12" s="32">
        <v>5073401004</v>
      </c>
      <c r="C12" s="228" t="s">
        <v>508</v>
      </c>
      <c r="D12" s="228" t="s">
        <v>3</v>
      </c>
      <c r="E12" s="227" t="s">
        <v>509</v>
      </c>
      <c r="F12" s="227"/>
      <c r="G12" s="227"/>
      <c r="H12" s="113"/>
      <c r="I12" s="138">
        <v>3</v>
      </c>
      <c r="J12" s="32">
        <v>1</v>
      </c>
      <c r="K12" s="32">
        <v>2</v>
      </c>
      <c r="L12" s="220"/>
      <c r="M12" s="227"/>
      <c r="N12" s="17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">
      <c r="A13" s="227">
        <f t="shared" si="0"/>
        <v>4</v>
      </c>
      <c r="B13" s="32">
        <v>5073401006</v>
      </c>
      <c r="C13" s="228" t="s">
        <v>510</v>
      </c>
      <c r="D13" s="228" t="s">
        <v>8</v>
      </c>
      <c r="E13" s="227" t="s">
        <v>231</v>
      </c>
      <c r="F13" s="227">
        <v>1</v>
      </c>
      <c r="G13" s="227">
        <v>7</v>
      </c>
      <c r="H13" s="113">
        <v>3</v>
      </c>
      <c r="I13" s="138">
        <v>1</v>
      </c>
      <c r="J13" s="32"/>
      <c r="K13" s="32"/>
      <c r="L13" s="220">
        <v>3</v>
      </c>
      <c r="M13" s="227"/>
      <c r="N13" s="17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">
      <c r="A14" s="227">
        <f t="shared" si="0"/>
        <v>5</v>
      </c>
      <c r="B14" s="175">
        <v>5073401007</v>
      </c>
      <c r="C14" s="158" t="s">
        <v>511</v>
      </c>
      <c r="D14" s="158" t="s">
        <v>512</v>
      </c>
      <c r="E14" s="175" t="s">
        <v>327</v>
      </c>
      <c r="F14" s="175">
        <v>6</v>
      </c>
      <c r="G14" s="175">
        <v>14</v>
      </c>
      <c r="H14" s="113">
        <v>8</v>
      </c>
      <c r="I14" s="138">
        <v>12</v>
      </c>
      <c r="J14" s="32">
        <v>5</v>
      </c>
      <c r="K14" s="32"/>
      <c r="L14" s="220"/>
      <c r="M14" s="175"/>
      <c r="N14" s="17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">
      <c r="A15" s="227">
        <f t="shared" si="0"/>
        <v>6</v>
      </c>
      <c r="B15" s="32">
        <v>5073401008</v>
      </c>
      <c r="C15" s="228" t="s">
        <v>513</v>
      </c>
      <c r="D15" s="228" t="s">
        <v>514</v>
      </c>
      <c r="E15" s="227" t="s">
        <v>69</v>
      </c>
      <c r="F15" s="227">
        <v>2</v>
      </c>
      <c r="G15" s="227">
        <v>3</v>
      </c>
      <c r="H15" s="113">
        <v>13</v>
      </c>
      <c r="I15" s="138"/>
      <c r="J15" s="32"/>
      <c r="K15" s="32"/>
      <c r="L15" s="220"/>
      <c r="M15" s="227"/>
      <c r="N15" s="17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55" customFormat="1" ht="15">
      <c r="A16" s="227">
        <f t="shared" si="0"/>
        <v>7</v>
      </c>
      <c r="B16" s="32">
        <v>5073401010</v>
      </c>
      <c r="C16" s="228" t="s">
        <v>10</v>
      </c>
      <c r="D16" s="228" t="s">
        <v>293</v>
      </c>
      <c r="E16" s="227" t="s">
        <v>515</v>
      </c>
      <c r="F16" s="227">
        <v>5</v>
      </c>
      <c r="G16" s="227"/>
      <c r="H16" s="113">
        <v>3</v>
      </c>
      <c r="I16" s="138">
        <v>3</v>
      </c>
      <c r="J16" s="32"/>
      <c r="K16" s="32">
        <v>3</v>
      </c>
      <c r="L16" s="220">
        <v>3</v>
      </c>
      <c r="M16" s="227"/>
      <c r="N16" s="17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</row>
    <row r="17" spans="1:246" ht="15">
      <c r="A17" s="227">
        <f t="shared" si="0"/>
        <v>8</v>
      </c>
      <c r="B17" s="175">
        <v>5073401011</v>
      </c>
      <c r="C17" s="158" t="s">
        <v>516</v>
      </c>
      <c r="D17" s="158" t="s">
        <v>517</v>
      </c>
      <c r="E17" s="175" t="s">
        <v>518</v>
      </c>
      <c r="F17" s="175">
        <v>2</v>
      </c>
      <c r="G17" s="175">
        <v>15</v>
      </c>
      <c r="H17" s="113">
        <v>5</v>
      </c>
      <c r="I17" s="138"/>
      <c r="J17" s="32"/>
      <c r="K17" s="32"/>
      <c r="L17" s="220"/>
      <c r="M17" s="175"/>
      <c r="N17" s="17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">
      <c r="A18" s="227">
        <f t="shared" si="0"/>
        <v>9</v>
      </c>
      <c r="B18" s="32">
        <v>5073401012</v>
      </c>
      <c r="C18" s="228" t="s">
        <v>519</v>
      </c>
      <c r="D18" s="228" t="s">
        <v>230</v>
      </c>
      <c r="E18" s="227" t="s">
        <v>520</v>
      </c>
      <c r="F18" s="227"/>
      <c r="G18" s="227"/>
      <c r="H18" s="113">
        <v>3</v>
      </c>
      <c r="I18" s="138">
        <v>5</v>
      </c>
      <c r="J18" s="32"/>
      <c r="K18" s="32">
        <v>3</v>
      </c>
      <c r="L18" s="220">
        <v>9</v>
      </c>
      <c r="M18" s="227"/>
      <c r="N18" s="17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">
      <c r="A19" s="227">
        <f t="shared" si="0"/>
        <v>10</v>
      </c>
      <c r="B19" s="32">
        <v>5073401013</v>
      </c>
      <c r="C19" s="228" t="s">
        <v>521</v>
      </c>
      <c r="D19" s="228" t="s">
        <v>66</v>
      </c>
      <c r="E19" s="227" t="s">
        <v>522</v>
      </c>
      <c r="F19" s="227"/>
      <c r="G19" s="227">
        <v>6</v>
      </c>
      <c r="H19" s="113">
        <v>9</v>
      </c>
      <c r="I19" s="138"/>
      <c r="J19" s="32"/>
      <c r="K19" s="32"/>
      <c r="L19" s="220"/>
      <c r="M19" s="227"/>
      <c r="N19" s="17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55" customFormat="1" ht="15">
      <c r="A20" s="227">
        <f t="shared" si="0"/>
        <v>11</v>
      </c>
      <c r="B20" s="32">
        <v>5073401014</v>
      </c>
      <c r="C20" s="228" t="s">
        <v>523</v>
      </c>
      <c r="D20" s="228" t="s">
        <v>524</v>
      </c>
      <c r="E20" s="227" t="s">
        <v>15</v>
      </c>
      <c r="F20" s="227">
        <v>1</v>
      </c>
      <c r="G20" s="227"/>
      <c r="H20" s="113">
        <v>7</v>
      </c>
      <c r="I20" s="138">
        <v>6</v>
      </c>
      <c r="J20" s="32"/>
      <c r="K20" s="32">
        <v>3</v>
      </c>
      <c r="L20" s="220"/>
      <c r="M20" s="227"/>
      <c r="N20" s="176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</row>
    <row r="21" spans="1:246" ht="15">
      <c r="A21" s="227">
        <f t="shared" si="0"/>
        <v>12</v>
      </c>
      <c r="B21" s="32">
        <v>5073401015</v>
      </c>
      <c r="C21" s="228" t="s">
        <v>525</v>
      </c>
      <c r="D21" s="228" t="s">
        <v>526</v>
      </c>
      <c r="E21" s="227" t="s">
        <v>261</v>
      </c>
      <c r="F21" s="227">
        <v>1</v>
      </c>
      <c r="G21" s="227"/>
      <c r="H21" s="113">
        <v>2</v>
      </c>
      <c r="I21" s="138"/>
      <c r="J21" s="32">
        <v>1</v>
      </c>
      <c r="K21" s="32"/>
      <c r="L21" s="220"/>
      <c r="M21" s="227"/>
      <c r="N21" s="17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">
      <c r="A22" s="227">
        <f t="shared" si="0"/>
        <v>13</v>
      </c>
      <c r="B22" s="32">
        <v>5073401016</v>
      </c>
      <c r="C22" s="33" t="s">
        <v>527</v>
      </c>
      <c r="D22" s="33" t="s">
        <v>526</v>
      </c>
      <c r="E22" s="34" t="s">
        <v>127</v>
      </c>
      <c r="F22" s="227">
        <v>2</v>
      </c>
      <c r="G22" s="32"/>
      <c r="H22" s="113">
        <v>4</v>
      </c>
      <c r="I22" s="138"/>
      <c r="J22" s="32">
        <v>5</v>
      </c>
      <c r="K22" s="32"/>
      <c r="L22" s="220"/>
      <c r="M22" s="32"/>
      <c r="N22" s="17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">
      <c r="A23" s="227">
        <f t="shared" si="0"/>
        <v>14</v>
      </c>
      <c r="B23" s="32">
        <v>5073401017</v>
      </c>
      <c r="C23" s="228" t="s">
        <v>81</v>
      </c>
      <c r="D23" s="228" t="s">
        <v>22</v>
      </c>
      <c r="E23" s="227" t="s">
        <v>515</v>
      </c>
      <c r="F23" s="227"/>
      <c r="G23" s="227"/>
      <c r="H23" s="113">
        <v>1</v>
      </c>
      <c r="I23" s="138">
        <v>3</v>
      </c>
      <c r="J23" s="32">
        <v>7</v>
      </c>
      <c r="K23" s="32">
        <v>4</v>
      </c>
      <c r="L23" s="220">
        <v>5</v>
      </c>
      <c r="M23" s="227"/>
      <c r="N23" s="17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">
      <c r="A24" s="227">
        <f t="shared" si="0"/>
        <v>15</v>
      </c>
      <c r="B24" s="32">
        <v>5073401019</v>
      </c>
      <c r="C24" s="228" t="s">
        <v>528</v>
      </c>
      <c r="D24" s="228" t="s">
        <v>428</v>
      </c>
      <c r="E24" s="227" t="s">
        <v>365</v>
      </c>
      <c r="F24" s="227">
        <v>3</v>
      </c>
      <c r="G24" s="227">
        <v>1</v>
      </c>
      <c r="H24" s="113"/>
      <c r="I24" s="138">
        <v>6</v>
      </c>
      <c r="J24" s="32">
        <v>1</v>
      </c>
      <c r="K24" s="32">
        <v>4</v>
      </c>
      <c r="L24" s="220"/>
      <c r="M24" s="227"/>
      <c r="N24" s="17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">
      <c r="A25" s="227">
        <f t="shared" si="0"/>
        <v>16</v>
      </c>
      <c r="B25" s="32">
        <v>5073401020</v>
      </c>
      <c r="C25" s="228" t="s">
        <v>529</v>
      </c>
      <c r="D25" s="228" t="s">
        <v>337</v>
      </c>
      <c r="E25" s="227" t="s">
        <v>258</v>
      </c>
      <c r="F25" s="227">
        <v>1</v>
      </c>
      <c r="G25" s="227">
        <v>11</v>
      </c>
      <c r="H25" s="113">
        <v>2</v>
      </c>
      <c r="I25" s="138">
        <v>8</v>
      </c>
      <c r="J25" s="32">
        <v>7</v>
      </c>
      <c r="K25" s="32">
        <v>2</v>
      </c>
      <c r="L25" s="220"/>
      <c r="M25" s="227" t="s">
        <v>839</v>
      </c>
      <c r="N25" s="17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">
      <c r="A26" s="227">
        <f t="shared" si="0"/>
        <v>17</v>
      </c>
      <c r="B26" s="32">
        <v>5073401021</v>
      </c>
      <c r="C26" s="228" t="s">
        <v>530</v>
      </c>
      <c r="D26" s="228" t="s">
        <v>82</v>
      </c>
      <c r="E26" s="227" t="s">
        <v>531</v>
      </c>
      <c r="F26" s="227"/>
      <c r="G26" s="227">
        <v>1</v>
      </c>
      <c r="H26" s="113">
        <v>4</v>
      </c>
      <c r="I26" s="138">
        <v>1</v>
      </c>
      <c r="J26" s="32"/>
      <c r="K26" s="32">
        <v>8</v>
      </c>
      <c r="L26" s="220">
        <v>2</v>
      </c>
      <c r="M26" s="227"/>
      <c r="N26" s="17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">
      <c r="A27" s="227">
        <f t="shared" si="0"/>
        <v>18</v>
      </c>
      <c r="B27" s="32">
        <v>5073401022</v>
      </c>
      <c r="C27" s="228" t="s">
        <v>250</v>
      </c>
      <c r="D27" s="228" t="s">
        <v>82</v>
      </c>
      <c r="E27" s="227" t="s">
        <v>532</v>
      </c>
      <c r="F27" s="227">
        <v>1</v>
      </c>
      <c r="G27" s="227">
        <v>7</v>
      </c>
      <c r="H27" s="113">
        <v>6</v>
      </c>
      <c r="I27" s="138"/>
      <c r="J27" s="32"/>
      <c r="K27" s="32">
        <v>1</v>
      </c>
      <c r="L27" s="220"/>
      <c r="M27" s="227"/>
      <c r="N27" s="17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">
      <c r="A28" s="227">
        <f t="shared" si="0"/>
        <v>19</v>
      </c>
      <c r="B28" s="32">
        <v>5073401024</v>
      </c>
      <c r="C28" s="228" t="s">
        <v>534</v>
      </c>
      <c r="D28" s="228" t="s">
        <v>55</v>
      </c>
      <c r="E28" s="227" t="s">
        <v>535</v>
      </c>
      <c r="F28" s="227">
        <v>1</v>
      </c>
      <c r="G28" s="227">
        <v>4</v>
      </c>
      <c r="H28" s="113">
        <v>10</v>
      </c>
      <c r="I28" s="138"/>
      <c r="J28" s="32"/>
      <c r="K28" s="32">
        <v>3</v>
      </c>
      <c r="L28" s="220">
        <v>3</v>
      </c>
      <c r="M28" s="227"/>
      <c r="N28" s="17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">
      <c r="A29" s="227">
        <f t="shared" si="0"/>
        <v>20</v>
      </c>
      <c r="B29" s="32">
        <v>5073401025</v>
      </c>
      <c r="C29" s="228" t="s">
        <v>536</v>
      </c>
      <c r="D29" s="228" t="s">
        <v>55</v>
      </c>
      <c r="E29" s="227" t="s">
        <v>358</v>
      </c>
      <c r="F29" s="227">
        <v>1</v>
      </c>
      <c r="G29" s="227">
        <v>1</v>
      </c>
      <c r="H29" s="113">
        <v>7</v>
      </c>
      <c r="I29" s="138">
        <v>1</v>
      </c>
      <c r="J29" s="32">
        <v>6</v>
      </c>
      <c r="K29" s="32"/>
      <c r="L29" s="220"/>
      <c r="M29" s="227"/>
      <c r="N29" s="17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">
      <c r="A30" s="227">
        <f t="shared" si="0"/>
        <v>21</v>
      </c>
      <c r="B30" s="32">
        <v>5073401026</v>
      </c>
      <c r="C30" s="228" t="s">
        <v>200</v>
      </c>
      <c r="D30" s="228" t="s">
        <v>55</v>
      </c>
      <c r="E30" s="227" t="s">
        <v>537</v>
      </c>
      <c r="F30" s="227">
        <v>1</v>
      </c>
      <c r="G30" s="227">
        <v>7</v>
      </c>
      <c r="H30" s="113">
        <v>3</v>
      </c>
      <c r="I30" s="138"/>
      <c r="J30" s="32"/>
      <c r="K30" s="32">
        <v>1</v>
      </c>
      <c r="L30" s="220">
        <v>5</v>
      </c>
      <c r="M30" s="227"/>
      <c r="N30" s="17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">
      <c r="A31" s="227">
        <f t="shared" si="0"/>
        <v>22</v>
      </c>
      <c r="B31" s="32">
        <v>5073401027</v>
      </c>
      <c r="C31" s="228" t="s">
        <v>538</v>
      </c>
      <c r="D31" s="228" t="s">
        <v>55</v>
      </c>
      <c r="E31" s="227" t="s">
        <v>539</v>
      </c>
      <c r="F31" s="227">
        <v>3</v>
      </c>
      <c r="G31" s="227">
        <v>4</v>
      </c>
      <c r="H31" s="113">
        <v>14</v>
      </c>
      <c r="I31" s="138">
        <v>4</v>
      </c>
      <c r="J31" s="32">
        <v>11</v>
      </c>
      <c r="K31" s="32">
        <v>7</v>
      </c>
      <c r="L31" s="220"/>
      <c r="M31" s="227" t="s">
        <v>840</v>
      </c>
      <c r="N31" s="17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">
      <c r="A32" s="227">
        <f t="shared" si="0"/>
        <v>23</v>
      </c>
      <c r="B32" s="32">
        <v>5073401028</v>
      </c>
      <c r="C32" s="228" t="s">
        <v>540</v>
      </c>
      <c r="D32" s="228" t="s">
        <v>55</v>
      </c>
      <c r="E32" s="227" t="s">
        <v>541</v>
      </c>
      <c r="F32" s="227"/>
      <c r="G32" s="227">
        <v>3</v>
      </c>
      <c r="H32" s="113"/>
      <c r="I32" s="138">
        <v>3</v>
      </c>
      <c r="J32" s="32">
        <v>1</v>
      </c>
      <c r="K32" s="32">
        <v>5</v>
      </c>
      <c r="L32" s="220">
        <v>5</v>
      </c>
      <c r="M32" s="227"/>
      <c r="N32" s="17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">
      <c r="A33" s="227">
        <f t="shared" si="0"/>
        <v>24</v>
      </c>
      <c r="B33" s="32">
        <v>5073401029</v>
      </c>
      <c r="C33" s="228" t="s">
        <v>542</v>
      </c>
      <c r="D33" s="228" t="s">
        <v>55</v>
      </c>
      <c r="E33" s="227" t="s">
        <v>543</v>
      </c>
      <c r="F33" s="227">
        <v>2</v>
      </c>
      <c r="G33" s="227"/>
      <c r="H33" s="113">
        <v>5</v>
      </c>
      <c r="I33" s="138">
        <v>4</v>
      </c>
      <c r="J33" s="32">
        <v>1</v>
      </c>
      <c r="K33" s="32">
        <v>3</v>
      </c>
      <c r="L33" s="220"/>
      <c r="M33" s="227"/>
      <c r="N33" s="17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">
      <c r="A34" s="227">
        <f t="shared" si="0"/>
        <v>25</v>
      </c>
      <c r="B34" s="32">
        <v>5073401030</v>
      </c>
      <c r="C34" s="228" t="s">
        <v>10</v>
      </c>
      <c r="D34" s="228" t="s">
        <v>239</v>
      </c>
      <c r="E34" s="227" t="s">
        <v>167</v>
      </c>
      <c r="F34" s="227">
        <v>1</v>
      </c>
      <c r="G34" s="227"/>
      <c r="H34" s="113">
        <v>3</v>
      </c>
      <c r="I34" s="138">
        <v>2</v>
      </c>
      <c r="J34" s="32">
        <v>9</v>
      </c>
      <c r="K34" s="32">
        <v>5</v>
      </c>
      <c r="L34" s="220"/>
      <c r="M34" s="227"/>
      <c r="N34" s="17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">
      <c r="A35" s="227">
        <f t="shared" si="0"/>
        <v>26</v>
      </c>
      <c r="B35" s="32">
        <v>5073401031</v>
      </c>
      <c r="C35" s="228" t="s">
        <v>544</v>
      </c>
      <c r="D35" s="228" t="s">
        <v>239</v>
      </c>
      <c r="E35" s="227" t="s">
        <v>545</v>
      </c>
      <c r="F35" s="227">
        <v>2</v>
      </c>
      <c r="G35" s="227">
        <v>7</v>
      </c>
      <c r="H35" s="113">
        <v>7</v>
      </c>
      <c r="I35" s="138">
        <v>3</v>
      </c>
      <c r="J35" s="32"/>
      <c r="K35" s="32"/>
      <c r="L35" s="220"/>
      <c r="M35" s="227"/>
      <c r="N35" s="17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">
      <c r="A36" s="227">
        <f t="shared" si="0"/>
        <v>27</v>
      </c>
      <c r="B36" s="32">
        <v>5073401032</v>
      </c>
      <c r="C36" s="228" t="s">
        <v>81</v>
      </c>
      <c r="D36" s="228" t="s">
        <v>192</v>
      </c>
      <c r="E36" s="227" t="s">
        <v>546</v>
      </c>
      <c r="F36" s="227">
        <v>1</v>
      </c>
      <c r="G36" s="227">
        <v>7</v>
      </c>
      <c r="H36" s="113">
        <v>3</v>
      </c>
      <c r="I36" s="138"/>
      <c r="J36" s="32"/>
      <c r="K36" s="32">
        <v>6</v>
      </c>
      <c r="L36" s="220"/>
      <c r="M36" s="227"/>
      <c r="N36" s="17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">
      <c r="A37" s="227">
        <f t="shared" si="0"/>
        <v>28</v>
      </c>
      <c r="B37" s="32">
        <v>5073401033</v>
      </c>
      <c r="C37" s="228" t="s">
        <v>547</v>
      </c>
      <c r="D37" s="228" t="s">
        <v>548</v>
      </c>
      <c r="E37" s="227" t="s">
        <v>549</v>
      </c>
      <c r="F37" s="227">
        <v>3</v>
      </c>
      <c r="G37" s="227"/>
      <c r="H37" s="113"/>
      <c r="I37" s="138">
        <v>8</v>
      </c>
      <c r="J37" s="32"/>
      <c r="K37" s="32">
        <v>4</v>
      </c>
      <c r="L37" s="220"/>
      <c r="M37" s="227"/>
      <c r="N37" s="17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">
      <c r="A38" s="227">
        <f t="shared" si="0"/>
        <v>29</v>
      </c>
      <c r="B38" s="32">
        <v>5073401034</v>
      </c>
      <c r="C38" s="228" t="s">
        <v>550</v>
      </c>
      <c r="D38" s="228" t="s">
        <v>113</v>
      </c>
      <c r="E38" s="227" t="s">
        <v>551</v>
      </c>
      <c r="F38" s="227">
        <v>1</v>
      </c>
      <c r="G38" s="227"/>
      <c r="H38" s="113">
        <v>3</v>
      </c>
      <c r="I38" s="138">
        <v>3</v>
      </c>
      <c r="J38" s="32">
        <v>9</v>
      </c>
      <c r="K38" s="32">
        <v>5</v>
      </c>
      <c r="L38" s="220"/>
      <c r="M38" s="227"/>
      <c r="N38" s="17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">
      <c r="A39" s="227">
        <f t="shared" si="0"/>
        <v>30</v>
      </c>
      <c r="B39" s="32">
        <v>5073401035</v>
      </c>
      <c r="C39" s="228" t="s">
        <v>119</v>
      </c>
      <c r="D39" s="228" t="s">
        <v>113</v>
      </c>
      <c r="E39" s="227" t="s">
        <v>552</v>
      </c>
      <c r="F39" s="227">
        <v>1</v>
      </c>
      <c r="G39" s="227">
        <v>7</v>
      </c>
      <c r="H39" s="113">
        <v>5</v>
      </c>
      <c r="I39" s="138"/>
      <c r="J39" s="32"/>
      <c r="K39" s="32">
        <v>1</v>
      </c>
      <c r="L39" s="220">
        <v>3</v>
      </c>
      <c r="M39" s="227"/>
      <c r="N39" s="17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">
      <c r="A40" s="227">
        <f t="shared" si="0"/>
        <v>31</v>
      </c>
      <c r="B40" s="32">
        <v>5073401036</v>
      </c>
      <c r="C40" s="228" t="s">
        <v>462</v>
      </c>
      <c r="D40" s="228" t="s">
        <v>37</v>
      </c>
      <c r="E40" s="227" t="s">
        <v>553</v>
      </c>
      <c r="F40" s="227">
        <v>1</v>
      </c>
      <c r="G40" s="227"/>
      <c r="H40" s="113">
        <v>3</v>
      </c>
      <c r="I40" s="138">
        <v>6</v>
      </c>
      <c r="J40" s="32"/>
      <c r="K40" s="32">
        <v>3</v>
      </c>
      <c r="L40" s="220">
        <v>5</v>
      </c>
      <c r="M40" s="227"/>
      <c r="N40" s="17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">
      <c r="A41" s="227">
        <f t="shared" si="0"/>
        <v>32</v>
      </c>
      <c r="B41" s="32">
        <v>5073401037</v>
      </c>
      <c r="C41" s="228" t="s">
        <v>554</v>
      </c>
      <c r="D41" s="228" t="s">
        <v>555</v>
      </c>
      <c r="E41" s="227" t="s">
        <v>240</v>
      </c>
      <c r="F41" s="227">
        <v>3</v>
      </c>
      <c r="G41" s="227">
        <v>2</v>
      </c>
      <c r="H41" s="113"/>
      <c r="I41" s="138">
        <v>3</v>
      </c>
      <c r="J41" s="32"/>
      <c r="K41" s="32"/>
      <c r="L41" s="220"/>
      <c r="M41" s="227"/>
      <c r="N41" s="17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">
      <c r="A42" s="227">
        <f t="shared" si="0"/>
        <v>33</v>
      </c>
      <c r="B42" s="32">
        <v>5073401038</v>
      </c>
      <c r="C42" s="228" t="s">
        <v>449</v>
      </c>
      <c r="D42" s="228" t="s">
        <v>285</v>
      </c>
      <c r="E42" s="227" t="s">
        <v>556</v>
      </c>
      <c r="F42" s="227">
        <v>3</v>
      </c>
      <c r="G42" s="227">
        <v>4</v>
      </c>
      <c r="H42" s="113">
        <v>5</v>
      </c>
      <c r="I42" s="138">
        <v>2</v>
      </c>
      <c r="J42" s="32">
        <v>11</v>
      </c>
      <c r="K42" s="32">
        <v>3</v>
      </c>
      <c r="L42" s="220"/>
      <c r="M42" s="227"/>
      <c r="N42" s="17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">
      <c r="A43" s="227">
        <f t="shared" si="0"/>
        <v>34</v>
      </c>
      <c r="B43" s="32">
        <v>5073401039</v>
      </c>
      <c r="C43" s="228" t="s">
        <v>557</v>
      </c>
      <c r="D43" s="228" t="s">
        <v>558</v>
      </c>
      <c r="E43" s="227" t="s">
        <v>559</v>
      </c>
      <c r="F43" s="227">
        <v>2</v>
      </c>
      <c r="G43" s="227"/>
      <c r="H43" s="113">
        <v>2</v>
      </c>
      <c r="I43" s="138">
        <v>3</v>
      </c>
      <c r="J43" s="32"/>
      <c r="K43" s="32"/>
      <c r="L43" s="220">
        <v>10</v>
      </c>
      <c r="M43" s="227"/>
      <c r="N43" s="17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">
      <c r="A44" s="227">
        <f t="shared" si="0"/>
        <v>35</v>
      </c>
      <c r="B44" s="32">
        <v>5073401040</v>
      </c>
      <c r="C44" s="228" t="s">
        <v>191</v>
      </c>
      <c r="D44" s="228" t="s">
        <v>49</v>
      </c>
      <c r="E44" s="227" t="s">
        <v>302</v>
      </c>
      <c r="F44" s="227">
        <v>1</v>
      </c>
      <c r="G44" s="227">
        <v>8</v>
      </c>
      <c r="H44" s="113">
        <v>7</v>
      </c>
      <c r="I44" s="138">
        <v>1</v>
      </c>
      <c r="J44" s="32"/>
      <c r="K44" s="32"/>
      <c r="L44" s="220"/>
      <c r="M44" s="227"/>
      <c r="N44" s="17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">
      <c r="A45" s="227">
        <f t="shared" si="0"/>
        <v>36</v>
      </c>
      <c r="B45" s="32">
        <v>5073401041</v>
      </c>
      <c r="C45" s="228" t="s">
        <v>81</v>
      </c>
      <c r="D45" s="228" t="s">
        <v>49</v>
      </c>
      <c r="E45" s="227" t="s">
        <v>379</v>
      </c>
      <c r="F45" s="227">
        <v>4</v>
      </c>
      <c r="G45" s="227">
        <v>3</v>
      </c>
      <c r="H45" s="113">
        <v>3</v>
      </c>
      <c r="I45" s="138">
        <v>3</v>
      </c>
      <c r="J45" s="32"/>
      <c r="K45" s="32"/>
      <c r="L45" s="220">
        <v>3</v>
      </c>
      <c r="M45" s="227"/>
      <c r="N45" s="17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">
      <c r="A46" s="227">
        <f t="shared" si="0"/>
        <v>37</v>
      </c>
      <c r="B46" s="32">
        <v>5073401042</v>
      </c>
      <c r="C46" s="228" t="s">
        <v>560</v>
      </c>
      <c r="D46" s="228" t="s">
        <v>561</v>
      </c>
      <c r="E46" s="227" t="s">
        <v>169</v>
      </c>
      <c r="F46" s="227">
        <v>2</v>
      </c>
      <c r="G46" s="227"/>
      <c r="H46" s="113">
        <v>1</v>
      </c>
      <c r="I46" s="138">
        <v>2</v>
      </c>
      <c r="J46" s="32"/>
      <c r="K46" s="32">
        <v>2</v>
      </c>
      <c r="L46" s="220"/>
      <c r="M46" s="227"/>
      <c r="N46" s="17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">
      <c r="A47" s="227">
        <f t="shared" si="0"/>
        <v>38</v>
      </c>
      <c r="B47" s="32">
        <v>5073401043</v>
      </c>
      <c r="C47" s="228" t="s">
        <v>562</v>
      </c>
      <c r="D47" s="228" t="s">
        <v>475</v>
      </c>
      <c r="E47" s="227" t="s">
        <v>427</v>
      </c>
      <c r="F47" s="227"/>
      <c r="G47" s="227">
        <v>3</v>
      </c>
      <c r="H47" s="113"/>
      <c r="I47" s="138">
        <v>5</v>
      </c>
      <c r="J47" s="32"/>
      <c r="K47" s="32">
        <v>1</v>
      </c>
      <c r="L47" s="220">
        <v>6</v>
      </c>
      <c r="M47" s="227"/>
      <c r="N47" s="17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">
      <c r="A48" s="227">
        <f>A47+1</f>
        <v>39</v>
      </c>
      <c r="B48" s="32">
        <v>5073401044</v>
      </c>
      <c r="C48" s="228" t="s">
        <v>793</v>
      </c>
      <c r="D48" s="228" t="s">
        <v>165</v>
      </c>
      <c r="E48" s="174">
        <v>36132</v>
      </c>
      <c r="F48" s="174"/>
      <c r="G48" s="227"/>
      <c r="H48" s="113"/>
      <c r="I48" s="138"/>
      <c r="J48" s="193">
        <v>5</v>
      </c>
      <c r="K48" s="193"/>
      <c r="L48" s="223"/>
      <c r="M48" s="174"/>
      <c r="N48" s="17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">
      <c r="A49" s="24"/>
      <c r="B49" s="114"/>
      <c r="C49" s="26"/>
      <c r="D49" s="26"/>
      <c r="E49" s="24"/>
      <c r="F49" s="24"/>
      <c r="G49" s="24"/>
      <c r="H49" s="114"/>
      <c r="I49" s="3"/>
      <c r="J49" s="14"/>
      <c r="K49" s="301"/>
      <c r="L49" s="7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">
      <c r="A50" s="24"/>
      <c r="B50" s="114"/>
      <c r="C50" s="26"/>
      <c r="D50" s="26"/>
      <c r="E50" s="24"/>
      <c r="F50" s="24"/>
      <c r="G50" s="24"/>
      <c r="H50" s="114"/>
      <c r="I50" s="3"/>
      <c r="J50" s="14"/>
      <c r="K50" s="301"/>
      <c r="L50" s="7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">
      <c r="A51" s="24"/>
      <c r="B51" s="114"/>
      <c r="C51" s="26"/>
      <c r="D51" s="26"/>
      <c r="E51" s="24"/>
      <c r="F51" s="24"/>
      <c r="G51" s="24"/>
      <c r="H51" s="114"/>
      <c r="I51" s="3"/>
      <c r="J51" s="14"/>
      <c r="K51" s="301"/>
      <c r="L51" s="7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">
      <c r="A52" s="24"/>
      <c r="B52" s="114"/>
      <c r="C52" s="26"/>
      <c r="D52" s="26"/>
      <c r="E52" s="24"/>
      <c r="F52" s="24"/>
      <c r="G52" s="24"/>
      <c r="H52" s="114"/>
      <c r="I52" s="3"/>
      <c r="J52" s="14"/>
      <c r="K52" s="301"/>
      <c r="L52" s="7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">
      <c r="A53" s="24"/>
      <c r="B53" s="114"/>
      <c r="C53" s="26"/>
      <c r="D53" s="26"/>
      <c r="E53" s="112"/>
      <c r="F53" s="112"/>
      <c r="G53" s="24"/>
      <c r="H53" s="114"/>
      <c r="I53" s="3"/>
      <c r="J53" s="14"/>
      <c r="K53" s="301"/>
      <c r="L53" s="7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6" spans="1:7" ht="15">
      <c r="A56" s="3"/>
      <c r="B56" s="2"/>
      <c r="C56" s="2"/>
      <c r="D56" s="2"/>
      <c r="E56" s="3"/>
      <c r="F56" s="3"/>
      <c r="G56" s="2"/>
    </row>
    <row r="57" spans="1:7" ht="15">
      <c r="A57" s="3"/>
      <c r="B57" s="2"/>
      <c r="C57" s="2"/>
      <c r="D57" s="2"/>
      <c r="E57" s="3"/>
      <c r="F57" s="3"/>
      <c r="G57" s="2"/>
    </row>
    <row r="58" spans="1:7" ht="15">
      <c r="A58" s="3"/>
      <c r="B58" s="2"/>
      <c r="C58" s="2"/>
      <c r="D58" s="2"/>
      <c r="E58" s="3"/>
      <c r="F58" s="3"/>
      <c r="G58" s="2"/>
    </row>
    <row r="59" spans="1:7" ht="15">
      <c r="A59" s="3"/>
      <c r="B59" s="2"/>
      <c r="C59" s="2"/>
      <c r="D59" s="2"/>
      <c r="E59" s="3"/>
      <c r="F59" s="3"/>
      <c r="G59" s="2"/>
    </row>
    <row r="60" spans="1:7" ht="15">
      <c r="A60" s="3"/>
      <c r="B60" s="2"/>
      <c r="C60" s="2"/>
      <c r="D60" s="2"/>
      <c r="E60" s="3"/>
      <c r="F60" s="3"/>
      <c r="G60" s="2"/>
    </row>
    <row r="61" spans="1:7" ht="15">
      <c r="A61" s="3"/>
      <c r="B61" s="2"/>
      <c r="C61" s="2"/>
      <c r="D61" s="2"/>
      <c r="E61" s="3"/>
      <c r="F61" s="3"/>
      <c r="G61" s="2"/>
    </row>
    <row r="62" spans="1:7" ht="15">
      <c r="A62" s="3"/>
      <c r="B62" s="2"/>
      <c r="C62" s="2"/>
      <c r="D62" s="2"/>
      <c r="E62" s="3"/>
      <c r="F62" s="3"/>
      <c r="G62" s="2"/>
    </row>
    <row r="63" spans="1:7" ht="15">
      <c r="A63" s="3"/>
      <c r="B63" s="2"/>
      <c r="C63" s="2"/>
      <c r="D63" s="2"/>
      <c r="E63" s="3"/>
      <c r="F63" s="3"/>
      <c r="G63" s="2"/>
    </row>
    <row r="64" spans="1:7" ht="15">
      <c r="A64" s="3"/>
      <c r="B64" s="2"/>
      <c r="C64" s="2"/>
      <c r="D64" s="2"/>
      <c r="E64" s="3"/>
      <c r="F64" s="3"/>
      <c r="G64" s="2"/>
    </row>
    <row r="65" spans="1:7" ht="15">
      <c r="A65" s="3"/>
      <c r="B65" s="2"/>
      <c r="C65" s="2"/>
      <c r="D65" s="2"/>
      <c r="E65" s="3"/>
      <c r="F65" s="3"/>
      <c r="G65" s="2"/>
    </row>
    <row r="66" spans="1:7" ht="15">
      <c r="A66" s="3"/>
      <c r="B66" s="2"/>
      <c r="C66" s="2"/>
      <c r="D66" s="2"/>
      <c r="E66" s="3"/>
      <c r="F66" s="3"/>
      <c r="G66" s="2"/>
    </row>
    <row r="67" spans="1:7" ht="15">
      <c r="A67" s="3"/>
      <c r="B67" s="2"/>
      <c r="C67" s="2"/>
      <c r="D67" s="2"/>
      <c r="E67" s="3"/>
      <c r="F67" s="3"/>
      <c r="G67" s="2"/>
    </row>
    <row r="68" spans="1:7" ht="15">
      <c r="A68" s="3"/>
      <c r="B68" s="2"/>
      <c r="C68" s="2"/>
      <c r="D68" s="2"/>
      <c r="E68" s="3"/>
      <c r="F68" s="3"/>
      <c r="G68" s="2"/>
    </row>
    <row r="69" spans="1:7" ht="15">
      <c r="A69" s="3"/>
      <c r="B69" s="2"/>
      <c r="C69" s="2"/>
      <c r="D69" s="2"/>
      <c r="E69" s="3"/>
      <c r="F69" s="3"/>
      <c r="G69" s="2"/>
    </row>
    <row r="70" spans="1:7" ht="15">
      <c r="A70" s="3"/>
      <c r="B70" s="2"/>
      <c r="C70" s="2"/>
      <c r="D70" s="2"/>
      <c r="E70" s="3"/>
      <c r="F70" s="3"/>
      <c r="G70" s="2"/>
    </row>
    <row r="71" spans="1:7" ht="15">
      <c r="A71" s="3"/>
      <c r="B71" s="2"/>
      <c r="C71" s="2"/>
      <c r="D71" s="2"/>
      <c r="E71" s="3"/>
      <c r="F71" s="3"/>
      <c r="G71" s="2"/>
    </row>
    <row r="72" spans="1:7" ht="15">
      <c r="A72" s="3"/>
      <c r="B72" s="2"/>
      <c r="C72" s="2"/>
      <c r="D72" s="2"/>
      <c r="E72" s="3"/>
      <c r="F72" s="3"/>
      <c r="G72" s="2"/>
    </row>
    <row r="73" spans="1:7" ht="15">
      <c r="A73" s="3"/>
      <c r="B73" s="2"/>
      <c r="C73" s="2"/>
      <c r="D73" s="2"/>
      <c r="E73" s="3"/>
      <c r="F73" s="3"/>
      <c r="G73" s="2"/>
    </row>
    <row r="74" spans="1:7" ht="15">
      <c r="A74" s="3"/>
      <c r="B74" s="2"/>
      <c r="C74" s="2"/>
      <c r="D74" s="2"/>
      <c r="E74" s="3"/>
      <c r="F74" s="3"/>
      <c r="G74" s="2"/>
    </row>
    <row r="75" spans="1:7" ht="15">
      <c r="A75" s="3"/>
      <c r="B75" s="2"/>
      <c r="C75" s="2"/>
      <c r="D75" s="2"/>
      <c r="E75" s="3"/>
      <c r="F75" s="3"/>
      <c r="G75" s="2"/>
    </row>
  </sheetData>
  <sheetProtection/>
  <mergeCells count="11">
    <mergeCell ref="A5:G5"/>
    <mergeCell ref="C9:D9"/>
    <mergeCell ref="B6:C6"/>
    <mergeCell ref="B7:C7"/>
    <mergeCell ref="D6:G6"/>
    <mergeCell ref="D7:G7"/>
    <mergeCell ref="A1:D1"/>
    <mergeCell ref="A2:D2"/>
    <mergeCell ref="G1:M1"/>
    <mergeCell ref="G2:M2"/>
    <mergeCell ref="A4:G4"/>
  </mergeCells>
  <printOptions/>
  <pageMargins left="0.69" right="0.26" top="0.49" bottom="0.37" header="0.3" footer="0.3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80"/>
  <sheetViews>
    <sheetView zoomScale="115" zoomScaleNormal="115" zoomScalePageLayoutView="0" workbookViewId="0" topLeftCell="A1">
      <selection activeCell="E8" sqref="E8"/>
    </sheetView>
  </sheetViews>
  <sheetFormatPr defaultColWidth="9.140625" defaultRowHeight="15"/>
  <cols>
    <col min="1" max="1" width="5.421875" style="271" customWidth="1"/>
    <col min="2" max="2" width="12.7109375" style="271" customWidth="1"/>
    <col min="3" max="3" width="22.57421875" style="271" customWidth="1"/>
    <col min="4" max="4" width="8.28125" style="271" customWidth="1"/>
    <col min="5" max="5" width="12.8515625" style="271" customWidth="1"/>
    <col min="6" max="6" width="6.421875" style="271" customWidth="1"/>
    <col min="7" max="7" width="6.57421875" style="271" customWidth="1"/>
    <col min="8" max="8" width="6.28125" style="345" customWidth="1"/>
    <col min="9" max="9" width="7.00390625" style="346" customWidth="1"/>
    <col min="10" max="10" width="6.7109375" style="346" customWidth="1"/>
    <col min="11" max="11" width="7.7109375" style="346" customWidth="1"/>
    <col min="12" max="12" width="7.7109375" style="271" customWidth="1"/>
    <col min="13" max="13" width="8.421875" style="271" customWidth="1"/>
    <col min="14" max="16384" width="9.140625" style="271" customWidth="1"/>
  </cols>
  <sheetData>
    <row r="1" spans="1:13" s="325" customFormat="1" ht="15.75">
      <c r="A1" s="403" t="s">
        <v>0</v>
      </c>
      <c r="B1" s="403"/>
      <c r="C1" s="403"/>
      <c r="D1" s="403"/>
      <c r="F1" s="403" t="s">
        <v>798</v>
      </c>
      <c r="G1" s="403"/>
      <c r="H1" s="403"/>
      <c r="I1" s="403"/>
      <c r="J1" s="403"/>
      <c r="K1" s="403"/>
      <c r="L1" s="403"/>
      <c r="M1" s="403"/>
    </row>
    <row r="2" spans="1:13" s="325" customFormat="1" ht="15.75">
      <c r="A2" s="347" t="s">
        <v>1</v>
      </c>
      <c r="B2" s="347"/>
      <c r="C2" s="347"/>
      <c r="F2" s="404" t="s">
        <v>799</v>
      </c>
      <c r="G2" s="404"/>
      <c r="H2" s="404"/>
      <c r="I2" s="404"/>
      <c r="J2" s="404"/>
      <c r="K2" s="404"/>
      <c r="L2" s="404"/>
      <c r="M2" s="404"/>
    </row>
    <row r="3" spans="1:8" s="325" customFormat="1" ht="15.75">
      <c r="A3" s="326"/>
      <c r="B3" s="326"/>
      <c r="C3" s="326"/>
      <c r="D3" s="327"/>
      <c r="E3" s="296"/>
      <c r="F3" s="296"/>
      <c r="G3" s="296"/>
      <c r="H3" s="324"/>
    </row>
    <row r="4" spans="1:13" s="325" customFormat="1" ht="21.75" customHeight="1">
      <c r="A4" s="402" t="s">
        <v>879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8" s="325" customFormat="1" ht="19.5" customHeight="1">
      <c r="A5" s="367" t="s">
        <v>887</v>
      </c>
      <c r="B5" s="368"/>
      <c r="C5" s="368"/>
      <c r="D5" s="368"/>
      <c r="E5" s="368"/>
      <c r="F5" s="368"/>
      <c r="G5" s="368"/>
      <c r="H5" s="324"/>
    </row>
    <row r="6" spans="1:8" s="325" customFormat="1" ht="15.75">
      <c r="A6" s="328"/>
      <c r="B6" s="406" t="s">
        <v>888</v>
      </c>
      <c r="C6" s="406"/>
      <c r="D6" s="407" t="s">
        <v>788</v>
      </c>
      <c r="E6" s="407"/>
      <c r="F6" s="407"/>
      <c r="G6" s="407"/>
      <c r="H6" s="324"/>
    </row>
    <row r="7" spans="1:8" s="325" customFormat="1" ht="15.75">
      <c r="A7" s="328"/>
      <c r="B7" s="406" t="s">
        <v>889</v>
      </c>
      <c r="C7" s="406"/>
      <c r="D7" s="407" t="s">
        <v>890</v>
      </c>
      <c r="E7" s="407"/>
      <c r="F7" s="407"/>
      <c r="G7" s="407"/>
      <c r="H7" s="324"/>
    </row>
    <row r="8" spans="1:8" s="325" customFormat="1" ht="7.5" customHeight="1">
      <c r="A8" s="328"/>
      <c r="C8" s="330"/>
      <c r="D8" s="328"/>
      <c r="E8" s="328"/>
      <c r="F8" s="328"/>
      <c r="G8" s="329"/>
      <c r="H8" s="324"/>
    </row>
    <row r="9" spans="1:240" s="334" customFormat="1" ht="18.75" customHeight="1">
      <c r="A9" s="331" t="s">
        <v>811</v>
      </c>
      <c r="B9" s="331" t="str">
        <f>'[4]QTKD7'!B9</f>
        <v>MÃ SV</v>
      </c>
      <c r="C9" s="405" t="str">
        <f>'[4]QTKD7'!C9</f>
        <v>HỌ VÀ TÊN</v>
      </c>
      <c r="D9" s="405"/>
      <c r="E9" s="331" t="str">
        <f>'[4]QTKD7'!E9</f>
        <v>NGÀY SINH</v>
      </c>
      <c r="F9" s="332" t="s">
        <v>802</v>
      </c>
      <c r="G9" s="332" t="s">
        <v>809</v>
      </c>
      <c r="H9" s="37" t="s">
        <v>810</v>
      </c>
      <c r="I9" s="37" t="s">
        <v>814</v>
      </c>
      <c r="J9" s="106" t="s">
        <v>816</v>
      </c>
      <c r="K9" s="314" t="s">
        <v>850</v>
      </c>
      <c r="L9" s="333" t="s">
        <v>857</v>
      </c>
      <c r="M9" s="233" t="s">
        <v>817</v>
      </c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</row>
    <row r="10" spans="1:241" ht="15.75">
      <c r="A10" s="232">
        <v>1</v>
      </c>
      <c r="B10" s="30">
        <v>5073402126</v>
      </c>
      <c r="C10" s="320" t="s">
        <v>563</v>
      </c>
      <c r="D10" s="320" t="s">
        <v>3</v>
      </c>
      <c r="E10" s="232" t="s">
        <v>40</v>
      </c>
      <c r="F10" s="232">
        <v>2</v>
      </c>
      <c r="G10" s="232">
        <v>10</v>
      </c>
      <c r="H10" s="30">
        <v>3</v>
      </c>
      <c r="I10" s="30">
        <v>4</v>
      </c>
      <c r="J10" s="30">
        <v>6</v>
      </c>
      <c r="K10" s="30">
        <v>3</v>
      </c>
      <c r="L10" s="211">
        <v>10</v>
      </c>
      <c r="M10" s="23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15.75">
      <c r="A11" s="232">
        <f aca="true" t="shared" si="0" ref="A11:A74">A10+1</f>
        <v>2</v>
      </c>
      <c r="B11" s="30">
        <v>5073402127</v>
      </c>
      <c r="C11" s="320" t="s">
        <v>564</v>
      </c>
      <c r="D11" s="320" t="s">
        <v>3</v>
      </c>
      <c r="E11" s="232" t="s">
        <v>69</v>
      </c>
      <c r="F11" s="232"/>
      <c r="G11" s="232">
        <v>1</v>
      </c>
      <c r="H11" s="30"/>
      <c r="I11" s="30"/>
      <c r="J11" s="30">
        <v>6</v>
      </c>
      <c r="K11" s="30">
        <v>3</v>
      </c>
      <c r="L11" s="211">
        <v>14</v>
      </c>
      <c r="M11" s="23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s="337" customFormat="1" ht="15.75">
      <c r="A12" s="67">
        <f t="shared" si="0"/>
        <v>3</v>
      </c>
      <c r="B12" s="194">
        <v>5073402128</v>
      </c>
      <c r="C12" s="335" t="s">
        <v>247</v>
      </c>
      <c r="D12" s="335" t="s">
        <v>3</v>
      </c>
      <c r="E12" s="67" t="s">
        <v>248</v>
      </c>
      <c r="F12" s="67"/>
      <c r="G12" s="67"/>
      <c r="H12" s="194"/>
      <c r="I12" s="194"/>
      <c r="J12" s="194"/>
      <c r="K12" s="30"/>
      <c r="L12" s="211"/>
      <c r="M12" s="67" t="s">
        <v>819</v>
      </c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  <c r="IG12" s="336"/>
    </row>
    <row r="13" spans="1:241" ht="15.75">
      <c r="A13" s="232">
        <f t="shared" si="0"/>
        <v>4</v>
      </c>
      <c r="B13" s="30">
        <v>5073402129</v>
      </c>
      <c r="C13" s="320" t="s">
        <v>565</v>
      </c>
      <c r="D13" s="320" t="s">
        <v>3</v>
      </c>
      <c r="E13" s="232" t="s">
        <v>549</v>
      </c>
      <c r="F13" s="232">
        <v>5</v>
      </c>
      <c r="G13" s="232">
        <v>4</v>
      </c>
      <c r="H13" s="30">
        <v>4</v>
      </c>
      <c r="I13" s="30">
        <v>1</v>
      </c>
      <c r="J13" s="30">
        <v>1</v>
      </c>
      <c r="K13" s="30">
        <v>1</v>
      </c>
      <c r="L13" s="211">
        <v>5</v>
      </c>
      <c r="M13" s="23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15.75">
      <c r="A14" s="232">
        <f t="shared" si="0"/>
        <v>5</v>
      </c>
      <c r="B14" s="30">
        <v>5073402130</v>
      </c>
      <c r="C14" s="320" t="s">
        <v>276</v>
      </c>
      <c r="D14" s="320" t="s">
        <v>3</v>
      </c>
      <c r="E14" s="232" t="s">
        <v>476</v>
      </c>
      <c r="F14" s="232"/>
      <c r="G14" s="232"/>
      <c r="H14" s="30"/>
      <c r="I14" s="30">
        <v>4</v>
      </c>
      <c r="J14" s="30">
        <v>6</v>
      </c>
      <c r="K14" s="30">
        <v>3</v>
      </c>
      <c r="L14" s="211">
        <v>5</v>
      </c>
      <c r="M14" s="23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ht="15.75">
      <c r="A15" s="232">
        <f t="shared" si="0"/>
        <v>6</v>
      </c>
      <c r="B15" s="30">
        <v>5073402131</v>
      </c>
      <c r="C15" s="320" t="s">
        <v>276</v>
      </c>
      <c r="D15" s="320" t="s">
        <v>3</v>
      </c>
      <c r="E15" s="232" t="s">
        <v>251</v>
      </c>
      <c r="F15" s="232"/>
      <c r="G15" s="232"/>
      <c r="H15" s="30"/>
      <c r="I15" s="30"/>
      <c r="J15" s="30">
        <v>3</v>
      </c>
      <c r="K15" s="30">
        <v>5</v>
      </c>
      <c r="L15" s="211">
        <v>12</v>
      </c>
      <c r="M15" s="23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ht="15.75">
      <c r="A16" s="232">
        <f t="shared" si="0"/>
        <v>7</v>
      </c>
      <c r="B16" s="30">
        <v>5073402132</v>
      </c>
      <c r="C16" s="320" t="s">
        <v>423</v>
      </c>
      <c r="D16" s="320" t="s">
        <v>3</v>
      </c>
      <c r="E16" s="232" t="s">
        <v>193</v>
      </c>
      <c r="F16" s="232">
        <v>4</v>
      </c>
      <c r="G16" s="232">
        <v>5</v>
      </c>
      <c r="H16" s="30">
        <v>11</v>
      </c>
      <c r="I16" s="30">
        <v>4</v>
      </c>
      <c r="J16" s="30">
        <v>6</v>
      </c>
      <c r="K16" s="30">
        <v>4</v>
      </c>
      <c r="L16" s="211">
        <v>10</v>
      </c>
      <c r="M16" s="2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ht="15.75">
      <c r="A17" s="232">
        <f t="shared" si="0"/>
        <v>8</v>
      </c>
      <c r="B17" s="30">
        <v>5073402133</v>
      </c>
      <c r="C17" s="320" t="s">
        <v>566</v>
      </c>
      <c r="D17" s="320" t="s">
        <v>3</v>
      </c>
      <c r="E17" s="232" t="s">
        <v>338</v>
      </c>
      <c r="F17" s="232"/>
      <c r="G17" s="232"/>
      <c r="H17" s="30">
        <v>3</v>
      </c>
      <c r="I17" s="30"/>
      <c r="J17" s="30">
        <v>1</v>
      </c>
      <c r="K17" s="30">
        <v>1</v>
      </c>
      <c r="L17" s="211">
        <v>9</v>
      </c>
      <c r="M17" s="23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ht="15.75">
      <c r="A18" s="232">
        <f t="shared" si="0"/>
        <v>9</v>
      </c>
      <c r="B18" s="30">
        <v>5073402134</v>
      </c>
      <c r="C18" s="320" t="s">
        <v>462</v>
      </c>
      <c r="D18" s="320" t="s">
        <v>3</v>
      </c>
      <c r="E18" s="232" t="s">
        <v>124</v>
      </c>
      <c r="F18" s="232"/>
      <c r="G18" s="232"/>
      <c r="H18" s="30"/>
      <c r="I18" s="30"/>
      <c r="J18" s="30">
        <v>1</v>
      </c>
      <c r="K18" s="30"/>
      <c r="L18" s="211"/>
      <c r="M18" s="2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ht="15.75">
      <c r="A19" s="232">
        <f t="shared" si="0"/>
        <v>10</v>
      </c>
      <c r="B19" s="30">
        <v>5073402135</v>
      </c>
      <c r="C19" s="320" t="s">
        <v>567</v>
      </c>
      <c r="D19" s="320" t="s">
        <v>568</v>
      </c>
      <c r="E19" s="232" t="s">
        <v>569</v>
      </c>
      <c r="F19" s="232">
        <v>1</v>
      </c>
      <c r="G19" s="232">
        <v>3</v>
      </c>
      <c r="H19" s="30">
        <v>3</v>
      </c>
      <c r="I19" s="30">
        <v>5</v>
      </c>
      <c r="J19" s="30">
        <v>2</v>
      </c>
      <c r="K19" s="30">
        <v>5</v>
      </c>
      <c r="L19" s="211">
        <v>10</v>
      </c>
      <c r="M19" s="2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ht="15.75">
      <c r="A20" s="232">
        <f t="shared" si="0"/>
        <v>11</v>
      </c>
      <c r="B20" s="30">
        <v>5073402136</v>
      </c>
      <c r="C20" s="320" t="s">
        <v>547</v>
      </c>
      <c r="D20" s="320" t="s">
        <v>570</v>
      </c>
      <c r="E20" s="232" t="s">
        <v>509</v>
      </c>
      <c r="F20" s="232"/>
      <c r="G20" s="232"/>
      <c r="H20" s="30">
        <v>5</v>
      </c>
      <c r="I20" s="30">
        <v>5</v>
      </c>
      <c r="J20" s="30">
        <v>2</v>
      </c>
      <c r="K20" s="30">
        <v>2</v>
      </c>
      <c r="L20" s="211">
        <v>10</v>
      </c>
      <c r="M20" s="23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ht="15.75">
      <c r="A21" s="232">
        <f t="shared" si="0"/>
        <v>12</v>
      </c>
      <c r="B21" s="30">
        <v>5073402137</v>
      </c>
      <c r="C21" s="320" t="s">
        <v>571</v>
      </c>
      <c r="D21" s="320" t="s">
        <v>570</v>
      </c>
      <c r="E21" s="232" t="s">
        <v>572</v>
      </c>
      <c r="F21" s="232">
        <v>3</v>
      </c>
      <c r="G21" s="232"/>
      <c r="H21" s="30"/>
      <c r="I21" s="30"/>
      <c r="J21" s="30">
        <v>1</v>
      </c>
      <c r="K21" s="30">
        <v>1</v>
      </c>
      <c r="L21" s="211">
        <v>10</v>
      </c>
      <c r="M21" s="2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ht="15.75">
      <c r="A22" s="232">
        <f t="shared" si="0"/>
        <v>13</v>
      </c>
      <c r="B22" s="30">
        <v>5073402138</v>
      </c>
      <c r="C22" s="320" t="s">
        <v>390</v>
      </c>
      <c r="D22" s="320" t="s">
        <v>573</v>
      </c>
      <c r="E22" s="232" t="s">
        <v>493</v>
      </c>
      <c r="F22" s="232">
        <v>1</v>
      </c>
      <c r="G22" s="232">
        <v>1</v>
      </c>
      <c r="H22" s="30">
        <v>1</v>
      </c>
      <c r="I22" s="30">
        <v>3</v>
      </c>
      <c r="J22" s="30">
        <v>6</v>
      </c>
      <c r="K22" s="30">
        <v>2</v>
      </c>
      <c r="L22" s="211">
        <v>6</v>
      </c>
      <c r="M22" s="23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ht="15.75">
      <c r="A23" s="157">
        <f t="shared" si="0"/>
        <v>14</v>
      </c>
      <c r="B23" s="157">
        <v>5073402139</v>
      </c>
      <c r="C23" s="338" t="s">
        <v>298</v>
      </c>
      <c r="D23" s="338" t="s">
        <v>293</v>
      </c>
      <c r="E23" s="157" t="s">
        <v>478</v>
      </c>
      <c r="F23" s="157">
        <v>4</v>
      </c>
      <c r="G23" s="157"/>
      <c r="H23" s="157">
        <v>15</v>
      </c>
      <c r="I23" s="30">
        <v>5</v>
      </c>
      <c r="J23" s="30">
        <v>25</v>
      </c>
      <c r="K23" s="30">
        <v>6</v>
      </c>
      <c r="L23" s="211">
        <v>37</v>
      </c>
      <c r="M23" s="157" t="s">
        <v>823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ht="15.75">
      <c r="A24" s="232">
        <f t="shared" si="0"/>
        <v>15</v>
      </c>
      <c r="B24" s="30">
        <v>5073402140</v>
      </c>
      <c r="C24" s="320" t="s">
        <v>394</v>
      </c>
      <c r="D24" s="320" t="s">
        <v>574</v>
      </c>
      <c r="E24" s="232" t="s">
        <v>441</v>
      </c>
      <c r="F24" s="232">
        <v>1</v>
      </c>
      <c r="G24" s="232">
        <v>2</v>
      </c>
      <c r="H24" s="30"/>
      <c r="I24" s="30">
        <v>5</v>
      </c>
      <c r="J24" s="30">
        <v>2</v>
      </c>
      <c r="K24" s="30">
        <v>2</v>
      </c>
      <c r="L24" s="211">
        <v>9</v>
      </c>
      <c r="M24" s="23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ht="15.75">
      <c r="A25" s="30">
        <f t="shared" si="0"/>
        <v>16</v>
      </c>
      <c r="B25" s="30">
        <v>5073402141</v>
      </c>
      <c r="C25" s="339" t="s">
        <v>200</v>
      </c>
      <c r="D25" s="339" t="s">
        <v>165</v>
      </c>
      <c r="E25" s="340" t="s">
        <v>575</v>
      </c>
      <c r="F25" s="232">
        <v>1</v>
      </c>
      <c r="G25" s="30">
        <v>7</v>
      </c>
      <c r="H25" s="30">
        <v>3</v>
      </c>
      <c r="I25" s="30">
        <v>4</v>
      </c>
      <c r="J25" s="30">
        <v>6</v>
      </c>
      <c r="K25" s="30">
        <v>2</v>
      </c>
      <c r="L25" s="211">
        <v>5</v>
      </c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ht="15.75">
      <c r="A26" s="232">
        <f t="shared" si="0"/>
        <v>17</v>
      </c>
      <c r="B26" s="30">
        <v>5073402142</v>
      </c>
      <c r="C26" s="320" t="s">
        <v>576</v>
      </c>
      <c r="D26" s="320" t="s">
        <v>165</v>
      </c>
      <c r="E26" s="232" t="s">
        <v>210</v>
      </c>
      <c r="F26" s="232">
        <v>2</v>
      </c>
      <c r="G26" s="232">
        <v>6</v>
      </c>
      <c r="H26" s="30">
        <v>3</v>
      </c>
      <c r="I26" s="30">
        <v>5</v>
      </c>
      <c r="J26" s="30">
        <v>1</v>
      </c>
      <c r="K26" s="30">
        <v>2</v>
      </c>
      <c r="L26" s="211">
        <v>5</v>
      </c>
      <c r="M26" s="23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ht="15.75">
      <c r="A27" s="232">
        <f t="shared" si="0"/>
        <v>18</v>
      </c>
      <c r="B27" s="30">
        <v>5073402143</v>
      </c>
      <c r="C27" s="320" t="s">
        <v>577</v>
      </c>
      <c r="D27" s="320" t="s">
        <v>79</v>
      </c>
      <c r="E27" s="232" t="s">
        <v>243</v>
      </c>
      <c r="F27" s="232">
        <v>3</v>
      </c>
      <c r="G27" s="232"/>
      <c r="H27" s="30">
        <v>5</v>
      </c>
      <c r="I27" s="30"/>
      <c r="J27" s="30">
        <v>7</v>
      </c>
      <c r="K27" s="30"/>
      <c r="L27" s="211">
        <v>5</v>
      </c>
      <c r="M27" s="23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ht="15.75">
      <c r="A28" s="232">
        <f t="shared" si="0"/>
        <v>19</v>
      </c>
      <c r="B28" s="30">
        <v>5073402144</v>
      </c>
      <c r="C28" s="320" t="s">
        <v>70</v>
      </c>
      <c r="D28" s="320" t="s">
        <v>105</v>
      </c>
      <c r="E28" s="232" t="s">
        <v>290</v>
      </c>
      <c r="F28" s="232">
        <v>1</v>
      </c>
      <c r="G28" s="232">
        <v>7</v>
      </c>
      <c r="H28" s="30"/>
      <c r="I28" s="30"/>
      <c r="J28" s="30">
        <v>6</v>
      </c>
      <c r="K28" s="30">
        <v>5</v>
      </c>
      <c r="L28" s="211">
        <v>7</v>
      </c>
      <c r="M28" s="23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ht="15.75">
      <c r="A29" s="232">
        <f t="shared" si="0"/>
        <v>20</v>
      </c>
      <c r="B29" s="30">
        <v>5073402145</v>
      </c>
      <c r="C29" s="320" t="s">
        <v>81</v>
      </c>
      <c r="D29" s="320" t="s">
        <v>207</v>
      </c>
      <c r="E29" s="232" t="s">
        <v>399</v>
      </c>
      <c r="F29" s="232">
        <v>2</v>
      </c>
      <c r="G29" s="232"/>
      <c r="H29" s="30"/>
      <c r="I29" s="30"/>
      <c r="J29" s="30">
        <v>9</v>
      </c>
      <c r="K29" s="30">
        <v>4</v>
      </c>
      <c r="L29" s="211">
        <v>5</v>
      </c>
      <c r="M29" s="23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 ht="15.75">
      <c r="A30" s="232">
        <f t="shared" si="0"/>
        <v>21</v>
      </c>
      <c r="B30" s="30">
        <v>5073402146</v>
      </c>
      <c r="C30" s="320" t="s">
        <v>578</v>
      </c>
      <c r="D30" s="320" t="s">
        <v>196</v>
      </c>
      <c r="E30" s="232" t="s">
        <v>277</v>
      </c>
      <c r="F30" s="232">
        <v>2</v>
      </c>
      <c r="G30" s="232"/>
      <c r="H30" s="30">
        <v>3</v>
      </c>
      <c r="I30" s="30">
        <v>4</v>
      </c>
      <c r="J30" s="30">
        <v>2</v>
      </c>
      <c r="K30" s="30">
        <v>3</v>
      </c>
      <c r="L30" s="211">
        <v>5</v>
      </c>
      <c r="M30" s="23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 ht="15.75">
      <c r="A31" s="232">
        <f t="shared" si="0"/>
        <v>22</v>
      </c>
      <c r="B31" s="30">
        <v>5073402147</v>
      </c>
      <c r="C31" s="320" t="s">
        <v>579</v>
      </c>
      <c r="D31" s="320" t="s">
        <v>398</v>
      </c>
      <c r="E31" s="232" t="s">
        <v>495</v>
      </c>
      <c r="F31" s="232"/>
      <c r="G31" s="232">
        <v>5</v>
      </c>
      <c r="H31" s="30">
        <v>1</v>
      </c>
      <c r="I31" s="30">
        <v>10</v>
      </c>
      <c r="J31" s="30">
        <v>6</v>
      </c>
      <c r="K31" s="30">
        <v>2</v>
      </c>
      <c r="L31" s="211">
        <v>6</v>
      </c>
      <c r="M31" s="2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ht="15.75">
      <c r="A32" s="232">
        <f t="shared" si="0"/>
        <v>23</v>
      </c>
      <c r="B32" s="30">
        <v>5073402148</v>
      </c>
      <c r="C32" s="320" t="s">
        <v>10</v>
      </c>
      <c r="D32" s="320" t="s">
        <v>398</v>
      </c>
      <c r="E32" s="232" t="s">
        <v>545</v>
      </c>
      <c r="F32" s="232"/>
      <c r="G32" s="232">
        <v>7</v>
      </c>
      <c r="H32" s="30">
        <v>3</v>
      </c>
      <c r="I32" s="30">
        <v>1</v>
      </c>
      <c r="J32" s="30">
        <v>7</v>
      </c>
      <c r="K32" s="30"/>
      <c r="L32" s="211"/>
      <c r="M32" s="2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ht="15.75">
      <c r="A33" s="157">
        <f t="shared" si="0"/>
        <v>24</v>
      </c>
      <c r="B33" s="157">
        <v>5073402149</v>
      </c>
      <c r="C33" s="338" t="s">
        <v>580</v>
      </c>
      <c r="D33" s="338" t="s">
        <v>230</v>
      </c>
      <c r="E33" s="157" t="s">
        <v>379</v>
      </c>
      <c r="F33" s="157">
        <v>2</v>
      </c>
      <c r="G33" s="157">
        <v>8</v>
      </c>
      <c r="H33" s="157">
        <v>7</v>
      </c>
      <c r="I33" s="30">
        <v>4</v>
      </c>
      <c r="J33" s="30">
        <v>9</v>
      </c>
      <c r="K33" s="30">
        <v>6</v>
      </c>
      <c r="L33" s="211">
        <v>9</v>
      </c>
      <c r="M33" s="157" t="s">
        <v>824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ht="15.75">
      <c r="A34" s="232">
        <f t="shared" si="0"/>
        <v>25</v>
      </c>
      <c r="B34" s="30">
        <v>5073402150</v>
      </c>
      <c r="C34" s="320" t="s">
        <v>581</v>
      </c>
      <c r="D34" s="320" t="s">
        <v>582</v>
      </c>
      <c r="E34" s="232" t="s">
        <v>583</v>
      </c>
      <c r="F34" s="232">
        <v>2</v>
      </c>
      <c r="G34" s="232"/>
      <c r="H34" s="30"/>
      <c r="I34" s="30"/>
      <c r="J34" s="30">
        <v>7</v>
      </c>
      <c r="K34" s="30">
        <v>3</v>
      </c>
      <c r="L34" s="211">
        <v>8</v>
      </c>
      <c r="M34" s="23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s="337" customFormat="1" ht="15.75">
      <c r="A35" s="67">
        <f t="shared" si="0"/>
        <v>26</v>
      </c>
      <c r="B35" s="194">
        <v>5073402151</v>
      </c>
      <c r="C35" s="335" t="s">
        <v>584</v>
      </c>
      <c r="D35" s="335" t="s">
        <v>90</v>
      </c>
      <c r="E35" s="67" t="s">
        <v>26</v>
      </c>
      <c r="F35" s="67">
        <v>3</v>
      </c>
      <c r="G35" s="67">
        <v>1</v>
      </c>
      <c r="H35" s="194">
        <v>4</v>
      </c>
      <c r="I35" s="194"/>
      <c r="J35" s="194"/>
      <c r="K35" s="30"/>
      <c r="L35" s="211"/>
      <c r="M35" s="67" t="s">
        <v>819</v>
      </c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  <c r="GF35" s="336"/>
      <c r="GG35" s="336"/>
      <c r="GH35" s="336"/>
      <c r="GI35" s="336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336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6"/>
      <c r="HF35" s="336"/>
      <c r="HG35" s="336"/>
      <c r="HH35" s="336"/>
      <c r="HI35" s="336"/>
      <c r="HJ35" s="336"/>
      <c r="HK35" s="336"/>
      <c r="HL35" s="336"/>
      <c r="HM35" s="336"/>
      <c r="HN35" s="336"/>
      <c r="HO35" s="336"/>
      <c r="HP35" s="336"/>
      <c r="HQ35" s="336"/>
      <c r="HR35" s="336"/>
      <c r="HS35" s="336"/>
      <c r="HT35" s="336"/>
      <c r="HU35" s="336"/>
      <c r="HV35" s="336"/>
      <c r="HW35" s="336"/>
      <c r="HX35" s="336"/>
      <c r="HY35" s="336"/>
      <c r="HZ35" s="336"/>
      <c r="IA35" s="336"/>
      <c r="IB35" s="336"/>
      <c r="IC35" s="336"/>
      <c r="ID35" s="336"/>
      <c r="IE35" s="336"/>
      <c r="IF35" s="336"/>
      <c r="IG35" s="336"/>
    </row>
    <row r="36" spans="1:241" ht="15.75">
      <c r="A36" s="232">
        <f t="shared" si="0"/>
        <v>27</v>
      </c>
      <c r="B36" s="30">
        <v>5073402152</v>
      </c>
      <c r="C36" s="320" t="s">
        <v>585</v>
      </c>
      <c r="D36" s="320" t="s">
        <v>586</v>
      </c>
      <c r="E36" s="232" t="s">
        <v>190</v>
      </c>
      <c r="F36" s="232"/>
      <c r="G36" s="232"/>
      <c r="H36" s="30">
        <v>3</v>
      </c>
      <c r="I36" s="30"/>
      <c r="J36" s="30">
        <v>0</v>
      </c>
      <c r="K36" s="30"/>
      <c r="L36" s="211"/>
      <c r="M36" s="23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ht="15.75">
      <c r="A37" s="232">
        <f t="shared" si="0"/>
        <v>28</v>
      </c>
      <c r="B37" s="30">
        <v>5073402153</v>
      </c>
      <c r="C37" s="320" t="s">
        <v>299</v>
      </c>
      <c r="D37" s="320" t="s">
        <v>129</v>
      </c>
      <c r="E37" s="232" t="s">
        <v>539</v>
      </c>
      <c r="F37" s="232">
        <v>1</v>
      </c>
      <c r="G37" s="232"/>
      <c r="H37" s="30"/>
      <c r="I37" s="30"/>
      <c r="J37" s="30">
        <v>1</v>
      </c>
      <c r="K37" s="30"/>
      <c r="L37" s="211">
        <v>10</v>
      </c>
      <c r="M37" s="23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ht="15.75">
      <c r="A38" s="232">
        <f t="shared" si="0"/>
        <v>29</v>
      </c>
      <c r="B38" s="30">
        <v>5073402155</v>
      </c>
      <c r="C38" s="320" t="s">
        <v>587</v>
      </c>
      <c r="D38" s="320" t="s">
        <v>82</v>
      </c>
      <c r="E38" s="232" t="s">
        <v>588</v>
      </c>
      <c r="F38" s="232">
        <v>3</v>
      </c>
      <c r="G38" s="232"/>
      <c r="H38" s="30">
        <v>3</v>
      </c>
      <c r="I38" s="30">
        <v>5</v>
      </c>
      <c r="J38" s="30">
        <v>6</v>
      </c>
      <c r="K38" s="30">
        <v>1</v>
      </c>
      <c r="L38" s="211">
        <v>5</v>
      </c>
      <c r="M38" s="2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ht="15.75">
      <c r="A39" s="232">
        <f t="shared" si="0"/>
        <v>30</v>
      </c>
      <c r="B39" s="30">
        <v>5073402156</v>
      </c>
      <c r="C39" s="320" t="s">
        <v>456</v>
      </c>
      <c r="D39" s="320" t="s">
        <v>82</v>
      </c>
      <c r="E39" s="232" t="s">
        <v>520</v>
      </c>
      <c r="F39" s="232">
        <v>7</v>
      </c>
      <c r="G39" s="232">
        <v>2</v>
      </c>
      <c r="H39" s="30">
        <v>5</v>
      </c>
      <c r="I39" s="30"/>
      <c r="J39" s="30">
        <v>5</v>
      </c>
      <c r="K39" s="30"/>
      <c r="L39" s="211">
        <v>5</v>
      </c>
      <c r="M39" s="2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ht="15.75">
      <c r="A40" s="232">
        <f t="shared" si="0"/>
        <v>31</v>
      </c>
      <c r="B40" s="30">
        <v>5073402157</v>
      </c>
      <c r="C40" s="320" t="s">
        <v>589</v>
      </c>
      <c r="D40" s="320" t="s">
        <v>590</v>
      </c>
      <c r="E40" s="232" t="s">
        <v>591</v>
      </c>
      <c r="F40" s="232"/>
      <c r="G40" s="232">
        <v>1</v>
      </c>
      <c r="H40" s="30"/>
      <c r="I40" s="30">
        <v>5</v>
      </c>
      <c r="J40" s="30">
        <v>6</v>
      </c>
      <c r="K40" s="30">
        <v>1</v>
      </c>
      <c r="L40" s="211">
        <v>10</v>
      </c>
      <c r="M40" s="23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5.75">
      <c r="A41" s="232">
        <f t="shared" si="0"/>
        <v>32</v>
      </c>
      <c r="B41" s="30">
        <v>5073402158</v>
      </c>
      <c r="C41" s="320" t="s">
        <v>592</v>
      </c>
      <c r="D41" s="320" t="s">
        <v>55</v>
      </c>
      <c r="E41" s="232" t="s">
        <v>370</v>
      </c>
      <c r="F41" s="232"/>
      <c r="G41" s="232">
        <v>4</v>
      </c>
      <c r="H41" s="30">
        <v>1</v>
      </c>
      <c r="I41" s="30">
        <v>3</v>
      </c>
      <c r="J41" s="30">
        <v>1</v>
      </c>
      <c r="K41" s="30">
        <v>2</v>
      </c>
      <c r="L41" s="211">
        <v>10</v>
      </c>
      <c r="M41" s="23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15.75">
      <c r="A42" s="232">
        <f t="shared" si="0"/>
        <v>33</v>
      </c>
      <c r="B42" s="30">
        <v>5073402159</v>
      </c>
      <c r="C42" s="320" t="s">
        <v>593</v>
      </c>
      <c r="D42" s="320" t="s">
        <v>55</v>
      </c>
      <c r="E42" s="232" t="s">
        <v>29</v>
      </c>
      <c r="F42" s="232"/>
      <c r="G42" s="232">
        <v>7</v>
      </c>
      <c r="H42" s="30">
        <v>3</v>
      </c>
      <c r="I42" s="30"/>
      <c r="J42" s="30">
        <v>1</v>
      </c>
      <c r="K42" s="30"/>
      <c r="L42" s="211">
        <v>5</v>
      </c>
      <c r="M42" s="23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337" customFormat="1" ht="15.75">
      <c r="A43" s="67">
        <f t="shared" si="0"/>
        <v>34</v>
      </c>
      <c r="B43" s="194">
        <v>5073402160</v>
      </c>
      <c r="C43" s="335" t="s">
        <v>594</v>
      </c>
      <c r="D43" s="335" t="s">
        <v>55</v>
      </c>
      <c r="E43" s="67" t="s">
        <v>338</v>
      </c>
      <c r="F43" s="67"/>
      <c r="G43" s="67"/>
      <c r="H43" s="194">
        <v>4</v>
      </c>
      <c r="I43" s="194">
        <v>4</v>
      </c>
      <c r="J43" s="194"/>
      <c r="K43" s="30"/>
      <c r="L43" s="211"/>
      <c r="M43" s="67" t="s">
        <v>819</v>
      </c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  <c r="FL43" s="336"/>
      <c r="FM43" s="336"/>
      <c r="FN43" s="336"/>
      <c r="FO43" s="336"/>
      <c r="FP43" s="336"/>
      <c r="FQ43" s="336"/>
      <c r="FR43" s="336"/>
      <c r="FS43" s="336"/>
      <c r="FT43" s="336"/>
      <c r="FU43" s="336"/>
      <c r="FV43" s="336"/>
      <c r="FW43" s="336"/>
      <c r="FX43" s="336"/>
      <c r="FY43" s="336"/>
      <c r="FZ43" s="336"/>
      <c r="GA43" s="336"/>
      <c r="GB43" s="336"/>
      <c r="GC43" s="336"/>
      <c r="GD43" s="336"/>
      <c r="GE43" s="336"/>
      <c r="GF43" s="336"/>
      <c r="GG43" s="336"/>
      <c r="GH43" s="336"/>
      <c r="GI43" s="336"/>
      <c r="GJ43" s="336"/>
      <c r="GK43" s="336"/>
      <c r="GL43" s="336"/>
      <c r="GM43" s="336"/>
      <c r="GN43" s="336"/>
      <c r="GO43" s="336"/>
      <c r="GP43" s="336"/>
      <c r="GQ43" s="336"/>
      <c r="GR43" s="336"/>
      <c r="GS43" s="336"/>
      <c r="GT43" s="336"/>
      <c r="GU43" s="336"/>
      <c r="GV43" s="336"/>
      <c r="GW43" s="336"/>
      <c r="GX43" s="336"/>
      <c r="GY43" s="336"/>
      <c r="GZ43" s="336"/>
      <c r="HA43" s="336"/>
      <c r="HB43" s="336"/>
      <c r="HC43" s="336"/>
      <c r="HD43" s="336"/>
      <c r="HE43" s="336"/>
      <c r="HF43" s="336"/>
      <c r="HG43" s="336"/>
      <c r="HH43" s="336"/>
      <c r="HI43" s="336"/>
      <c r="HJ43" s="336"/>
      <c r="HK43" s="336"/>
      <c r="HL43" s="336"/>
      <c r="HM43" s="336"/>
      <c r="HN43" s="336"/>
      <c r="HO43" s="336"/>
      <c r="HP43" s="336"/>
      <c r="HQ43" s="336"/>
      <c r="HR43" s="336"/>
      <c r="HS43" s="336"/>
      <c r="HT43" s="336"/>
      <c r="HU43" s="336"/>
      <c r="HV43" s="336"/>
      <c r="HW43" s="336"/>
      <c r="HX43" s="336"/>
      <c r="HY43" s="336"/>
      <c r="HZ43" s="336"/>
      <c r="IA43" s="336"/>
      <c r="IB43" s="336"/>
      <c r="IC43" s="336"/>
      <c r="ID43" s="336"/>
      <c r="IE43" s="336"/>
      <c r="IF43" s="336"/>
      <c r="IG43" s="336"/>
    </row>
    <row r="44" spans="1:241" ht="15.75">
      <c r="A44" s="232">
        <f t="shared" si="0"/>
        <v>35</v>
      </c>
      <c r="B44" s="30">
        <v>5073402161</v>
      </c>
      <c r="C44" s="320" t="s">
        <v>595</v>
      </c>
      <c r="D44" s="320" t="s">
        <v>55</v>
      </c>
      <c r="E44" s="232" t="s">
        <v>443</v>
      </c>
      <c r="F44" s="232"/>
      <c r="G44" s="232">
        <v>7</v>
      </c>
      <c r="H44" s="30">
        <v>3</v>
      </c>
      <c r="I44" s="30"/>
      <c r="J44" s="30">
        <v>1</v>
      </c>
      <c r="K44" s="30">
        <v>3</v>
      </c>
      <c r="L44" s="211">
        <v>5</v>
      </c>
      <c r="M44" s="23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.75">
      <c r="A45" s="232">
        <f t="shared" si="0"/>
        <v>36</v>
      </c>
      <c r="B45" s="30">
        <v>5073402162</v>
      </c>
      <c r="C45" s="320" t="s">
        <v>349</v>
      </c>
      <c r="D45" s="320" t="s">
        <v>55</v>
      </c>
      <c r="E45" s="232" t="s">
        <v>461</v>
      </c>
      <c r="F45" s="232"/>
      <c r="G45" s="232">
        <v>7</v>
      </c>
      <c r="H45" s="30">
        <v>3</v>
      </c>
      <c r="I45" s="30">
        <v>5</v>
      </c>
      <c r="J45" s="30">
        <v>6</v>
      </c>
      <c r="K45" s="30"/>
      <c r="L45" s="211"/>
      <c r="M45" s="23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15.75">
      <c r="A46" s="232">
        <f t="shared" si="0"/>
        <v>37</v>
      </c>
      <c r="B46" s="30">
        <v>5073402163</v>
      </c>
      <c r="C46" s="320" t="s">
        <v>596</v>
      </c>
      <c r="D46" s="320" t="s">
        <v>168</v>
      </c>
      <c r="E46" s="232" t="s">
        <v>69</v>
      </c>
      <c r="F46" s="232">
        <v>2</v>
      </c>
      <c r="G46" s="232">
        <v>1</v>
      </c>
      <c r="H46" s="30">
        <v>3</v>
      </c>
      <c r="I46" s="30">
        <v>4</v>
      </c>
      <c r="J46" s="30">
        <v>2</v>
      </c>
      <c r="K46" s="30">
        <v>2</v>
      </c>
      <c r="L46" s="211">
        <v>5</v>
      </c>
      <c r="M46" s="23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15.75">
      <c r="A47" s="232">
        <f t="shared" si="0"/>
        <v>38</v>
      </c>
      <c r="B47" s="30">
        <v>5073402164</v>
      </c>
      <c r="C47" s="320" t="s">
        <v>57</v>
      </c>
      <c r="D47" s="320" t="s">
        <v>597</v>
      </c>
      <c r="E47" s="232" t="s">
        <v>569</v>
      </c>
      <c r="F47" s="232">
        <v>1</v>
      </c>
      <c r="G47" s="232"/>
      <c r="H47" s="30"/>
      <c r="I47" s="30"/>
      <c r="J47" s="30">
        <v>0</v>
      </c>
      <c r="K47" s="30">
        <v>6</v>
      </c>
      <c r="L47" s="211">
        <v>10</v>
      </c>
      <c r="M47" s="23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s="337" customFormat="1" ht="15.75">
      <c r="A48" s="67">
        <f t="shared" si="0"/>
        <v>39</v>
      </c>
      <c r="B48" s="194">
        <v>5073402165</v>
      </c>
      <c r="C48" s="335" t="s">
        <v>598</v>
      </c>
      <c r="D48" s="335" t="s">
        <v>320</v>
      </c>
      <c r="E48" s="67" t="s">
        <v>261</v>
      </c>
      <c r="F48" s="67"/>
      <c r="G48" s="67"/>
      <c r="H48" s="194"/>
      <c r="I48" s="194"/>
      <c r="J48" s="194"/>
      <c r="K48" s="30"/>
      <c r="L48" s="211"/>
      <c r="M48" s="67" t="s">
        <v>819</v>
      </c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  <c r="FL48" s="336"/>
      <c r="FM48" s="336"/>
      <c r="FN48" s="336"/>
      <c r="FO48" s="336"/>
      <c r="FP48" s="336"/>
      <c r="FQ48" s="336"/>
      <c r="FR48" s="336"/>
      <c r="FS48" s="336"/>
      <c r="FT48" s="336"/>
      <c r="FU48" s="336"/>
      <c r="FV48" s="336"/>
      <c r="FW48" s="336"/>
      <c r="FX48" s="336"/>
      <c r="FY48" s="336"/>
      <c r="FZ48" s="336"/>
      <c r="GA48" s="336"/>
      <c r="GB48" s="336"/>
      <c r="GC48" s="336"/>
      <c r="GD48" s="336"/>
      <c r="GE48" s="336"/>
      <c r="GF48" s="336"/>
      <c r="GG48" s="336"/>
      <c r="GH48" s="336"/>
      <c r="GI48" s="336"/>
      <c r="GJ48" s="336"/>
      <c r="GK48" s="336"/>
      <c r="GL48" s="336"/>
      <c r="GM48" s="336"/>
      <c r="GN48" s="336"/>
      <c r="GO48" s="336"/>
      <c r="GP48" s="336"/>
      <c r="GQ48" s="336"/>
      <c r="GR48" s="336"/>
      <c r="GS48" s="336"/>
      <c r="GT48" s="336"/>
      <c r="GU48" s="336"/>
      <c r="GV48" s="336"/>
      <c r="GW48" s="336"/>
      <c r="GX48" s="336"/>
      <c r="GY48" s="336"/>
      <c r="GZ48" s="336"/>
      <c r="HA48" s="336"/>
      <c r="HB48" s="336"/>
      <c r="HC48" s="336"/>
      <c r="HD48" s="336"/>
      <c r="HE48" s="336"/>
      <c r="HF48" s="336"/>
      <c r="HG48" s="336"/>
      <c r="HH48" s="336"/>
      <c r="HI48" s="336"/>
      <c r="HJ48" s="336"/>
      <c r="HK48" s="336"/>
      <c r="HL48" s="336"/>
      <c r="HM48" s="336"/>
      <c r="HN48" s="336"/>
      <c r="HO48" s="336"/>
      <c r="HP48" s="336"/>
      <c r="HQ48" s="336"/>
      <c r="HR48" s="336"/>
      <c r="HS48" s="336"/>
      <c r="HT48" s="336"/>
      <c r="HU48" s="336"/>
      <c r="HV48" s="336"/>
      <c r="HW48" s="336"/>
      <c r="HX48" s="336"/>
      <c r="HY48" s="336"/>
      <c r="HZ48" s="336"/>
      <c r="IA48" s="336"/>
      <c r="IB48" s="336"/>
      <c r="IC48" s="336"/>
      <c r="ID48" s="336"/>
      <c r="IE48" s="336"/>
      <c r="IF48" s="336"/>
      <c r="IG48" s="336"/>
    </row>
    <row r="49" spans="1:241" ht="15.75">
      <c r="A49" s="232">
        <f t="shared" si="0"/>
        <v>40</v>
      </c>
      <c r="B49" s="30">
        <v>5073402166</v>
      </c>
      <c r="C49" s="320" t="s">
        <v>446</v>
      </c>
      <c r="D49" s="320" t="s">
        <v>73</v>
      </c>
      <c r="E49" s="232" t="s">
        <v>215</v>
      </c>
      <c r="F49" s="232">
        <v>1</v>
      </c>
      <c r="G49" s="232"/>
      <c r="H49" s="30"/>
      <c r="I49" s="30">
        <v>3</v>
      </c>
      <c r="J49" s="30">
        <v>0</v>
      </c>
      <c r="K49" s="30">
        <v>1</v>
      </c>
      <c r="L49" s="211">
        <v>13</v>
      </c>
      <c r="M49" s="23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ht="15.75">
      <c r="A50" s="232">
        <f t="shared" si="0"/>
        <v>41</v>
      </c>
      <c r="B50" s="30">
        <v>5073402167</v>
      </c>
      <c r="C50" s="320" t="s">
        <v>599</v>
      </c>
      <c r="D50" s="320" t="s">
        <v>73</v>
      </c>
      <c r="E50" s="232" t="s">
        <v>600</v>
      </c>
      <c r="F50" s="232">
        <v>1</v>
      </c>
      <c r="G50" s="232">
        <v>2</v>
      </c>
      <c r="H50" s="30"/>
      <c r="I50" s="30"/>
      <c r="J50" s="30">
        <v>2</v>
      </c>
      <c r="K50" s="30"/>
      <c r="L50" s="211">
        <v>10</v>
      </c>
      <c r="M50" s="23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ht="23.25" customHeight="1">
      <c r="A51" s="232">
        <f t="shared" si="0"/>
        <v>42</v>
      </c>
      <c r="B51" s="30">
        <v>5073402168</v>
      </c>
      <c r="C51" s="320" t="s">
        <v>601</v>
      </c>
      <c r="D51" s="320" t="s">
        <v>267</v>
      </c>
      <c r="E51" s="232" t="s">
        <v>373</v>
      </c>
      <c r="F51" s="232">
        <v>1</v>
      </c>
      <c r="G51" s="232">
        <v>3</v>
      </c>
      <c r="H51" s="30"/>
      <c r="I51" s="30"/>
      <c r="J51" s="30">
        <v>1</v>
      </c>
      <c r="K51" s="30"/>
      <c r="L51" s="211">
        <v>5</v>
      </c>
      <c r="M51" s="23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ht="23.25" customHeight="1">
      <c r="A52" s="232">
        <f t="shared" si="0"/>
        <v>43</v>
      </c>
      <c r="B52" s="30">
        <v>5073402169</v>
      </c>
      <c r="C52" s="320" t="s">
        <v>602</v>
      </c>
      <c r="D52" s="320" t="s">
        <v>239</v>
      </c>
      <c r="E52" s="232" t="s">
        <v>539</v>
      </c>
      <c r="F52" s="232">
        <v>2</v>
      </c>
      <c r="G52" s="232"/>
      <c r="H52" s="30">
        <v>9</v>
      </c>
      <c r="I52" s="30">
        <v>2</v>
      </c>
      <c r="J52" s="30">
        <v>5</v>
      </c>
      <c r="K52" s="30"/>
      <c r="L52" s="211">
        <v>5</v>
      </c>
      <c r="M52" s="23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337" customFormat="1" ht="32.25" customHeight="1">
      <c r="A53" s="67">
        <f t="shared" si="0"/>
        <v>44</v>
      </c>
      <c r="B53" s="194">
        <v>5073402170</v>
      </c>
      <c r="C53" s="335" t="s">
        <v>603</v>
      </c>
      <c r="D53" s="335" t="s">
        <v>604</v>
      </c>
      <c r="E53" s="67" t="s">
        <v>134</v>
      </c>
      <c r="F53" s="67">
        <v>1</v>
      </c>
      <c r="G53" s="67"/>
      <c r="H53" s="194"/>
      <c r="I53" s="194"/>
      <c r="J53" s="194"/>
      <c r="K53" s="30"/>
      <c r="L53" s="211"/>
      <c r="M53" s="67" t="s">
        <v>819</v>
      </c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  <c r="EL53" s="336"/>
      <c r="EM53" s="336"/>
      <c r="EN53" s="336"/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  <c r="FF53" s="336"/>
      <c r="FG53" s="336"/>
      <c r="FH53" s="336"/>
      <c r="FI53" s="336"/>
      <c r="FJ53" s="336"/>
      <c r="FK53" s="336"/>
      <c r="FL53" s="336"/>
      <c r="FM53" s="336"/>
      <c r="FN53" s="336"/>
      <c r="FO53" s="336"/>
      <c r="FP53" s="336"/>
      <c r="FQ53" s="336"/>
      <c r="FR53" s="336"/>
      <c r="FS53" s="336"/>
      <c r="FT53" s="336"/>
      <c r="FU53" s="336"/>
      <c r="FV53" s="336"/>
      <c r="FW53" s="336"/>
      <c r="FX53" s="336"/>
      <c r="FY53" s="336"/>
      <c r="FZ53" s="336"/>
      <c r="GA53" s="336"/>
      <c r="GB53" s="336"/>
      <c r="GC53" s="336"/>
      <c r="GD53" s="336"/>
      <c r="GE53" s="336"/>
      <c r="GF53" s="336"/>
      <c r="GG53" s="336"/>
      <c r="GH53" s="336"/>
      <c r="GI53" s="336"/>
      <c r="GJ53" s="336"/>
      <c r="GK53" s="336"/>
      <c r="GL53" s="336"/>
      <c r="GM53" s="336"/>
      <c r="GN53" s="336"/>
      <c r="GO53" s="336"/>
      <c r="GP53" s="336"/>
      <c r="GQ53" s="336"/>
      <c r="GR53" s="336"/>
      <c r="GS53" s="336"/>
      <c r="GT53" s="336"/>
      <c r="GU53" s="336"/>
      <c r="GV53" s="336"/>
      <c r="GW53" s="336"/>
      <c r="GX53" s="336"/>
      <c r="GY53" s="336"/>
      <c r="GZ53" s="336"/>
      <c r="HA53" s="336"/>
      <c r="HB53" s="336"/>
      <c r="HC53" s="336"/>
      <c r="HD53" s="336"/>
      <c r="HE53" s="336"/>
      <c r="HF53" s="336"/>
      <c r="HG53" s="336"/>
      <c r="HH53" s="336"/>
      <c r="HI53" s="336"/>
      <c r="HJ53" s="336"/>
      <c r="HK53" s="336"/>
      <c r="HL53" s="336"/>
      <c r="HM53" s="336"/>
      <c r="HN53" s="336"/>
      <c r="HO53" s="336"/>
      <c r="HP53" s="336"/>
      <c r="HQ53" s="336"/>
      <c r="HR53" s="336"/>
      <c r="HS53" s="336"/>
      <c r="HT53" s="336"/>
      <c r="HU53" s="336"/>
      <c r="HV53" s="336"/>
      <c r="HW53" s="336"/>
      <c r="HX53" s="336"/>
      <c r="HY53" s="336"/>
      <c r="HZ53" s="336"/>
      <c r="IA53" s="336"/>
      <c r="IB53" s="336"/>
      <c r="IC53" s="336"/>
      <c r="ID53" s="336"/>
      <c r="IE53" s="336"/>
      <c r="IF53" s="336"/>
      <c r="IG53" s="336"/>
    </row>
    <row r="54" spans="1:241" ht="34.5" customHeight="1">
      <c r="A54" s="232">
        <f t="shared" si="0"/>
        <v>45</v>
      </c>
      <c r="B54" s="30">
        <v>5073402171</v>
      </c>
      <c r="C54" s="320" t="s">
        <v>605</v>
      </c>
      <c r="D54" s="320" t="s">
        <v>606</v>
      </c>
      <c r="E54" s="232" t="s">
        <v>213</v>
      </c>
      <c r="F54" s="232"/>
      <c r="G54" s="232">
        <v>4</v>
      </c>
      <c r="H54" s="30"/>
      <c r="I54" s="30">
        <v>1</v>
      </c>
      <c r="J54" s="30">
        <v>6</v>
      </c>
      <c r="K54" s="30">
        <v>1</v>
      </c>
      <c r="L54" s="211">
        <v>9</v>
      </c>
      <c r="M54" s="23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ht="23.25" customHeight="1">
      <c r="A55" s="232">
        <f t="shared" si="0"/>
        <v>46</v>
      </c>
      <c r="B55" s="30">
        <v>5073402172</v>
      </c>
      <c r="C55" s="320" t="s">
        <v>244</v>
      </c>
      <c r="D55" s="320" t="s">
        <v>111</v>
      </c>
      <c r="E55" s="232" t="s">
        <v>71</v>
      </c>
      <c r="F55" s="232"/>
      <c r="G55" s="232">
        <v>1</v>
      </c>
      <c r="H55" s="30">
        <v>3</v>
      </c>
      <c r="I55" s="30">
        <v>5</v>
      </c>
      <c r="J55" s="30">
        <v>6</v>
      </c>
      <c r="K55" s="30">
        <v>1</v>
      </c>
      <c r="L55" s="211">
        <v>5</v>
      </c>
      <c r="M55" s="23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ht="23.25" customHeight="1">
      <c r="A56" s="232">
        <f t="shared" si="0"/>
        <v>47</v>
      </c>
      <c r="B56" s="30">
        <v>5073402173</v>
      </c>
      <c r="C56" s="320" t="s">
        <v>607</v>
      </c>
      <c r="D56" s="320" t="s">
        <v>281</v>
      </c>
      <c r="E56" s="232" t="s">
        <v>608</v>
      </c>
      <c r="F56" s="232">
        <v>2</v>
      </c>
      <c r="G56" s="232"/>
      <c r="H56" s="30"/>
      <c r="I56" s="30">
        <v>5</v>
      </c>
      <c r="J56" s="30">
        <v>6</v>
      </c>
      <c r="K56" s="30">
        <v>3</v>
      </c>
      <c r="L56" s="211">
        <v>5</v>
      </c>
      <c r="M56" s="23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ht="23.25" customHeight="1">
      <c r="A57" s="232">
        <f t="shared" si="0"/>
        <v>48</v>
      </c>
      <c r="B57" s="30">
        <v>5073402174</v>
      </c>
      <c r="C57" s="320" t="s">
        <v>81</v>
      </c>
      <c r="D57" s="320" t="s">
        <v>202</v>
      </c>
      <c r="E57" s="232" t="s">
        <v>609</v>
      </c>
      <c r="F57" s="232">
        <v>1</v>
      </c>
      <c r="G57" s="232"/>
      <c r="H57" s="30">
        <v>1</v>
      </c>
      <c r="I57" s="30">
        <v>4</v>
      </c>
      <c r="J57" s="30">
        <v>6</v>
      </c>
      <c r="K57" s="30">
        <v>2</v>
      </c>
      <c r="L57" s="211">
        <v>6</v>
      </c>
      <c r="M57" s="23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ht="23.25" customHeight="1">
      <c r="A58" s="232">
        <f t="shared" si="0"/>
        <v>49</v>
      </c>
      <c r="B58" s="30">
        <v>5073402175</v>
      </c>
      <c r="C58" s="320" t="s">
        <v>610</v>
      </c>
      <c r="D58" s="320" t="s">
        <v>202</v>
      </c>
      <c r="E58" s="232" t="s">
        <v>611</v>
      </c>
      <c r="F58" s="232">
        <v>1</v>
      </c>
      <c r="G58" s="232"/>
      <c r="H58" s="30"/>
      <c r="I58" s="30">
        <v>3</v>
      </c>
      <c r="J58" s="30">
        <v>6</v>
      </c>
      <c r="K58" s="30">
        <v>1</v>
      </c>
      <c r="L58" s="211">
        <v>5</v>
      </c>
      <c r="M58" s="23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ht="23.25" customHeight="1">
      <c r="A59" s="232">
        <f t="shared" si="0"/>
        <v>50</v>
      </c>
      <c r="B59" s="30">
        <v>5073402176</v>
      </c>
      <c r="C59" s="320" t="s">
        <v>612</v>
      </c>
      <c r="D59" s="320" t="s">
        <v>202</v>
      </c>
      <c r="E59" s="232" t="s">
        <v>110</v>
      </c>
      <c r="F59" s="232">
        <v>1</v>
      </c>
      <c r="G59" s="232">
        <v>7</v>
      </c>
      <c r="H59" s="30">
        <v>3</v>
      </c>
      <c r="I59" s="30"/>
      <c r="J59" s="30">
        <v>6</v>
      </c>
      <c r="K59" s="30">
        <v>1</v>
      </c>
      <c r="L59" s="211">
        <v>5</v>
      </c>
      <c r="M59" s="23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ht="23.25" customHeight="1">
      <c r="A60" s="232">
        <f t="shared" si="0"/>
        <v>51</v>
      </c>
      <c r="B60" s="30">
        <v>5073402177</v>
      </c>
      <c r="C60" s="320" t="s">
        <v>181</v>
      </c>
      <c r="D60" s="320" t="s">
        <v>202</v>
      </c>
      <c r="E60" s="232" t="s">
        <v>613</v>
      </c>
      <c r="F60" s="232">
        <v>1</v>
      </c>
      <c r="G60" s="232">
        <v>1</v>
      </c>
      <c r="H60" s="30">
        <v>2</v>
      </c>
      <c r="I60" s="30">
        <v>5</v>
      </c>
      <c r="J60" s="30">
        <v>4</v>
      </c>
      <c r="K60" s="30">
        <v>3</v>
      </c>
      <c r="L60" s="211">
        <v>9</v>
      </c>
      <c r="M60" s="23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ht="23.25" customHeight="1">
      <c r="A61" s="232">
        <f t="shared" si="0"/>
        <v>52</v>
      </c>
      <c r="B61" s="30">
        <v>5073402178</v>
      </c>
      <c r="C61" s="320" t="s">
        <v>181</v>
      </c>
      <c r="D61" s="320" t="s">
        <v>137</v>
      </c>
      <c r="E61" s="232" t="s">
        <v>500</v>
      </c>
      <c r="F61" s="232"/>
      <c r="G61" s="232">
        <v>7</v>
      </c>
      <c r="H61" s="30"/>
      <c r="I61" s="30">
        <v>5</v>
      </c>
      <c r="J61" s="30">
        <v>2</v>
      </c>
      <c r="K61" s="30">
        <v>2</v>
      </c>
      <c r="L61" s="211">
        <v>5</v>
      </c>
      <c r="M61" s="23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ht="23.25" customHeight="1">
      <c r="A62" s="232">
        <f t="shared" si="0"/>
        <v>53</v>
      </c>
      <c r="B62" s="30">
        <v>5073402179</v>
      </c>
      <c r="C62" s="320" t="s">
        <v>614</v>
      </c>
      <c r="D62" s="320" t="s">
        <v>85</v>
      </c>
      <c r="E62" s="232" t="s">
        <v>373</v>
      </c>
      <c r="F62" s="232">
        <v>3</v>
      </c>
      <c r="G62" s="232">
        <v>1</v>
      </c>
      <c r="H62" s="30">
        <v>3</v>
      </c>
      <c r="I62" s="30"/>
      <c r="J62" s="30">
        <v>8</v>
      </c>
      <c r="K62" s="30"/>
      <c r="L62" s="341">
        <v>5</v>
      </c>
      <c r="M62" s="23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s="343" customFormat="1" ht="23.25" customHeight="1">
      <c r="A63" s="30">
        <f t="shared" si="0"/>
        <v>54</v>
      </c>
      <c r="B63" s="30">
        <v>5073402180</v>
      </c>
      <c r="C63" s="339" t="s">
        <v>68</v>
      </c>
      <c r="D63" s="339" t="s">
        <v>85</v>
      </c>
      <c r="E63" s="30" t="s">
        <v>615</v>
      </c>
      <c r="F63" s="30">
        <v>4</v>
      </c>
      <c r="G63" s="30">
        <v>15</v>
      </c>
      <c r="H63" s="30">
        <v>1</v>
      </c>
      <c r="I63" s="30">
        <v>5</v>
      </c>
      <c r="J63" s="30">
        <v>1</v>
      </c>
      <c r="K63" s="30"/>
      <c r="L63" s="211">
        <v>5</v>
      </c>
      <c r="M63" s="30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342"/>
      <c r="CP63" s="342"/>
      <c r="CQ63" s="342"/>
      <c r="CR63" s="342"/>
      <c r="CS63" s="342"/>
      <c r="CT63" s="342"/>
      <c r="CU63" s="342"/>
      <c r="CV63" s="342"/>
      <c r="CW63" s="342"/>
      <c r="CX63" s="342"/>
      <c r="CY63" s="342"/>
      <c r="CZ63" s="342"/>
      <c r="DA63" s="342"/>
      <c r="DB63" s="342"/>
      <c r="DC63" s="342"/>
      <c r="DD63" s="342"/>
      <c r="DE63" s="342"/>
      <c r="DF63" s="342"/>
      <c r="DG63" s="342"/>
      <c r="DH63" s="342"/>
      <c r="DI63" s="342"/>
      <c r="DJ63" s="342"/>
      <c r="DK63" s="342"/>
      <c r="DL63" s="342"/>
      <c r="DM63" s="342"/>
      <c r="DN63" s="342"/>
      <c r="DO63" s="342"/>
      <c r="DP63" s="342"/>
      <c r="DQ63" s="342"/>
      <c r="DR63" s="342"/>
      <c r="DS63" s="342"/>
      <c r="DT63" s="342"/>
      <c r="DU63" s="342"/>
      <c r="DV63" s="342"/>
      <c r="DW63" s="342"/>
      <c r="DX63" s="342"/>
      <c r="DY63" s="342"/>
      <c r="DZ63" s="342"/>
      <c r="EA63" s="342"/>
      <c r="EB63" s="342"/>
      <c r="EC63" s="342"/>
      <c r="ED63" s="342"/>
      <c r="EE63" s="342"/>
      <c r="EF63" s="342"/>
      <c r="EG63" s="342"/>
      <c r="EH63" s="342"/>
      <c r="EI63" s="342"/>
      <c r="EJ63" s="342"/>
      <c r="EK63" s="342"/>
      <c r="EL63" s="342"/>
      <c r="EM63" s="342"/>
      <c r="EN63" s="342"/>
      <c r="EO63" s="342"/>
      <c r="EP63" s="342"/>
      <c r="EQ63" s="342"/>
      <c r="ER63" s="342"/>
      <c r="ES63" s="342"/>
      <c r="ET63" s="342"/>
      <c r="EU63" s="342"/>
      <c r="EV63" s="342"/>
      <c r="EW63" s="342"/>
      <c r="EX63" s="342"/>
      <c r="EY63" s="342"/>
      <c r="EZ63" s="342"/>
      <c r="FA63" s="342"/>
      <c r="FB63" s="342"/>
      <c r="FC63" s="342"/>
      <c r="FD63" s="342"/>
      <c r="FE63" s="342"/>
      <c r="FF63" s="342"/>
      <c r="FG63" s="342"/>
      <c r="FH63" s="342"/>
      <c r="FI63" s="342"/>
      <c r="FJ63" s="342"/>
      <c r="FK63" s="342"/>
      <c r="FL63" s="342"/>
      <c r="FM63" s="342"/>
      <c r="FN63" s="342"/>
      <c r="FO63" s="342"/>
      <c r="FP63" s="342"/>
      <c r="FQ63" s="342"/>
      <c r="FR63" s="342"/>
      <c r="FS63" s="342"/>
      <c r="FT63" s="342"/>
      <c r="FU63" s="342"/>
      <c r="FV63" s="342"/>
      <c r="FW63" s="342"/>
      <c r="FX63" s="342"/>
      <c r="FY63" s="342"/>
      <c r="FZ63" s="342"/>
      <c r="GA63" s="342"/>
      <c r="GB63" s="342"/>
      <c r="GC63" s="342"/>
      <c r="GD63" s="342"/>
      <c r="GE63" s="342"/>
      <c r="GF63" s="342"/>
      <c r="GG63" s="342"/>
      <c r="GH63" s="342"/>
      <c r="GI63" s="342"/>
      <c r="GJ63" s="342"/>
      <c r="GK63" s="342"/>
      <c r="GL63" s="342"/>
      <c r="GM63" s="342"/>
      <c r="GN63" s="342"/>
      <c r="GO63" s="342"/>
      <c r="GP63" s="342"/>
      <c r="GQ63" s="342"/>
      <c r="GR63" s="342"/>
      <c r="GS63" s="342"/>
      <c r="GT63" s="342"/>
      <c r="GU63" s="342"/>
      <c r="GV63" s="342"/>
      <c r="GW63" s="342"/>
      <c r="GX63" s="342"/>
      <c r="GY63" s="342"/>
      <c r="GZ63" s="342"/>
      <c r="HA63" s="342"/>
      <c r="HB63" s="342"/>
      <c r="HC63" s="342"/>
      <c r="HD63" s="342"/>
      <c r="HE63" s="342"/>
      <c r="HF63" s="342"/>
      <c r="HG63" s="342"/>
      <c r="HH63" s="342"/>
      <c r="HI63" s="342"/>
      <c r="HJ63" s="342"/>
      <c r="HK63" s="342"/>
      <c r="HL63" s="342"/>
      <c r="HM63" s="342"/>
      <c r="HN63" s="342"/>
      <c r="HO63" s="342"/>
      <c r="HP63" s="342"/>
      <c r="HQ63" s="342"/>
      <c r="HR63" s="342"/>
      <c r="HS63" s="342"/>
      <c r="HT63" s="342"/>
      <c r="HU63" s="342"/>
      <c r="HV63" s="342"/>
      <c r="HW63" s="342"/>
      <c r="HX63" s="342"/>
      <c r="HY63" s="342"/>
      <c r="HZ63" s="342"/>
      <c r="IA63" s="342"/>
      <c r="IB63" s="342"/>
      <c r="IC63" s="342"/>
      <c r="ID63" s="342"/>
      <c r="IE63" s="342"/>
      <c r="IF63" s="342"/>
      <c r="IG63" s="342"/>
    </row>
    <row r="64" spans="1:241" ht="23.25" customHeight="1">
      <c r="A64" s="232">
        <f t="shared" si="0"/>
        <v>55</v>
      </c>
      <c r="B64" s="30">
        <v>5073402181</v>
      </c>
      <c r="C64" s="320" t="s">
        <v>101</v>
      </c>
      <c r="D64" s="320" t="s">
        <v>113</v>
      </c>
      <c r="E64" s="232" t="s">
        <v>616</v>
      </c>
      <c r="F64" s="232"/>
      <c r="G64" s="232">
        <v>9</v>
      </c>
      <c r="H64" s="30">
        <v>4</v>
      </c>
      <c r="I64" s="30">
        <v>8</v>
      </c>
      <c r="J64" s="30">
        <v>12</v>
      </c>
      <c r="K64" s="30">
        <v>4</v>
      </c>
      <c r="L64" s="211">
        <v>6</v>
      </c>
      <c r="M64" s="23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ht="23.25" customHeight="1">
      <c r="A65" s="232">
        <f t="shared" si="0"/>
        <v>56</v>
      </c>
      <c r="B65" s="30">
        <v>5073402182</v>
      </c>
      <c r="C65" s="320" t="s">
        <v>617</v>
      </c>
      <c r="D65" s="320" t="s">
        <v>113</v>
      </c>
      <c r="E65" s="232" t="s">
        <v>618</v>
      </c>
      <c r="F65" s="232">
        <v>1</v>
      </c>
      <c r="G65" s="232">
        <v>2</v>
      </c>
      <c r="H65" s="30">
        <v>3</v>
      </c>
      <c r="I65" s="30">
        <v>2</v>
      </c>
      <c r="J65" s="30">
        <v>6</v>
      </c>
      <c r="K65" s="30">
        <v>3</v>
      </c>
      <c r="L65" s="211">
        <v>10</v>
      </c>
      <c r="M65" s="23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ht="23.25" customHeight="1">
      <c r="A66" s="232">
        <f t="shared" si="0"/>
        <v>57</v>
      </c>
      <c r="B66" s="30">
        <v>5073402183</v>
      </c>
      <c r="C66" s="320" t="s">
        <v>343</v>
      </c>
      <c r="D66" s="320" t="s">
        <v>37</v>
      </c>
      <c r="E66" s="232" t="s">
        <v>619</v>
      </c>
      <c r="F66" s="232">
        <v>1</v>
      </c>
      <c r="G66" s="232">
        <v>0.5</v>
      </c>
      <c r="H66" s="30"/>
      <c r="I66" s="30">
        <v>5</v>
      </c>
      <c r="J66" s="30">
        <v>1</v>
      </c>
      <c r="K66" s="30">
        <v>2</v>
      </c>
      <c r="L66" s="211">
        <v>9</v>
      </c>
      <c r="M66" s="23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ht="23.25" customHeight="1">
      <c r="A67" s="232">
        <f t="shared" si="0"/>
        <v>58</v>
      </c>
      <c r="B67" s="30">
        <v>5073402184</v>
      </c>
      <c r="C67" s="320" t="s">
        <v>620</v>
      </c>
      <c r="D67" s="320" t="s">
        <v>161</v>
      </c>
      <c r="E67" s="232" t="s">
        <v>117</v>
      </c>
      <c r="F67" s="232">
        <v>6</v>
      </c>
      <c r="G67" s="232"/>
      <c r="H67" s="30">
        <v>3</v>
      </c>
      <c r="I67" s="30">
        <v>5</v>
      </c>
      <c r="J67" s="30">
        <v>6</v>
      </c>
      <c r="K67" s="30">
        <v>1</v>
      </c>
      <c r="L67" s="211">
        <v>5</v>
      </c>
      <c r="M67" s="23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ht="23.25" customHeight="1">
      <c r="A68" s="232">
        <f t="shared" si="0"/>
        <v>59</v>
      </c>
      <c r="B68" s="30">
        <v>5073402185</v>
      </c>
      <c r="C68" s="320" t="s">
        <v>621</v>
      </c>
      <c r="D68" s="320" t="s">
        <v>622</v>
      </c>
      <c r="E68" s="232" t="s">
        <v>237</v>
      </c>
      <c r="F68" s="232">
        <v>6</v>
      </c>
      <c r="G68" s="232">
        <v>5</v>
      </c>
      <c r="H68" s="30">
        <v>6</v>
      </c>
      <c r="I68" s="30">
        <v>3</v>
      </c>
      <c r="J68" s="30">
        <v>1</v>
      </c>
      <c r="K68" s="30"/>
      <c r="L68" s="211">
        <v>5</v>
      </c>
      <c r="M68" s="23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ht="23.25" customHeight="1">
      <c r="A69" s="232">
        <f t="shared" si="0"/>
        <v>60</v>
      </c>
      <c r="B69" s="30">
        <v>5073402186</v>
      </c>
      <c r="C69" s="320" t="s">
        <v>623</v>
      </c>
      <c r="D69" s="320" t="s">
        <v>46</v>
      </c>
      <c r="E69" s="232" t="s">
        <v>591</v>
      </c>
      <c r="F69" s="232">
        <v>2</v>
      </c>
      <c r="G69" s="232">
        <v>1</v>
      </c>
      <c r="H69" s="30"/>
      <c r="I69" s="30">
        <v>1</v>
      </c>
      <c r="J69" s="30">
        <v>1</v>
      </c>
      <c r="K69" s="30">
        <v>1</v>
      </c>
      <c r="L69" s="211">
        <v>5</v>
      </c>
      <c r="M69" s="23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ht="23.25" customHeight="1">
      <c r="A70" s="232">
        <f t="shared" si="0"/>
        <v>61</v>
      </c>
      <c r="B70" s="30">
        <v>5073402187</v>
      </c>
      <c r="C70" s="320" t="s">
        <v>624</v>
      </c>
      <c r="D70" s="320" t="s">
        <v>625</v>
      </c>
      <c r="E70" s="232" t="s">
        <v>626</v>
      </c>
      <c r="F70" s="232">
        <v>8</v>
      </c>
      <c r="G70" s="232">
        <v>4</v>
      </c>
      <c r="H70" s="30">
        <v>13</v>
      </c>
      <c r="I70" s="30">
        <v>1</v>
      </c>
      <c r="J70" s="30">
        <v>12</v>
      </c>
      <c r="K70" s="30">
        <v>6</v>
      </c>
      <c r="L70" s="211">
        <v>5</v>
      </c>
      <c r="M70" s="23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ht="23.25" customHeight="1">
      <c r="A71" s="232">
        <f t="shared" si="0"/>
        <v>62</v>
      </c>
      <c r="B71" s="30">
        <v>5073402188</v>
      </c>
      <c r="C71" s="320" t="s">
        <v>627</v>
      </c>
      <c r="D71" s="320" t="s">
        <v>49</v>
      </c>
      <c r="E71" s="232" t="s">
        <v>608</v>
      </c>
      <c r="F71" s="232">
        <v>1</v>
      </c>
      <c r="G71" s="232">
        <v>6</v>
      </c>
      <c r="H71" s="30">
        <v>3</v>
      </c>
      <c r="I71" s="30"/>
      <c r="J71" s="30">
        <v>6</v>
      </c>
      <c r="K71" s="30">
        <v>1</v>
      </c>
      <c r="L71" s="211">
        <v>5</v>
      </c>
      <c r="M71" s="23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s="337" customFormat="1" ht="23.25" customHeight="1">
      <c r="A72" s="67">
        <f t="shared" si="0"/>
        <v>63</v>
      </c>
      <c r="B72" s="194">
        <v>5073402189</v>
      </c>
      <c r="C72" s="335" t="s">
        <v>628</v>
      </c>
      <c r="D72" s="335" t="s">
        <v>49</v>
      </c>
      <c r="E72" s="67" t="s">
        <v>152</v>
      </c>
      <c r="F72" s="67"/>
      <c r="G72" s="67"/>
      <c r="H72" s="194"/>
      <c r="I72" s="194"/>
      <c r="J72" s="194"/>
      <c r="K72" s="30"/>
      <c r="L72" s="211"/>
      <c r="M72" s="67" t="s">
        <v>819</v>
      </c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  <c r="DQ72" s="336"/>
      <c r="DR72" s="336"/>
      <c r="DS72" s="336"/>
      <c r="DT72" s="336"/>
      <c r="DU72" s="336"/>
      <c r="DV72" s="336"/>
      <c r="DW72" s="336"/>
      <c r="DX72" s="336"/>
      <c r="DY72" s="336"/>
      <c r="DZ72" s="336"/>
      <c r="EA72" s="336"/>
      <c r="EB72" s="336"/>
      <c r="EC72" s="336"/>
      <c r="ED72" s="336"/>
      <c r="EE72" s="336"/>
      <c r="EF72" s="336"/>
      <c r="EG72" s="336"/>
      <c r="EH72" s="336"/>
      <c r="EI72" s="336"/>
      <c r="EJ72" s="336"/>
      <c r="EK72" s="336"/>
      <c r="EL72" s="336"/>
      <c r="EM72" s="336"/>
      <c r="EN72" s="336"/>
      <c r="EO72" s="336"/>
      <c r="EP72" s="336"/>
      <c r="EQ72" s="336"/>
      <c r="ER72" s="336"/>
      <c r="ES72" s="336"/>
      <c r="ET72" s="336"/>
      <c r="EU72" s="336"/>
      <c r="EV72" s="336"/>
      <c r="EW72" s="336"/>
      <c r="EX72" s="336"/>
      <c r="EY72" s="336"/>
      <c r="EZ72" s="336"/>
      <c r="FA72" s="336"/>
      <c r="FB72" s="336"/>
      <c r="FC72" s="336"/>
      <c r="FD72" s="336"/>
      <c r="FE72" s="336"/>
      <c r="FF72" s="336"/>
      <c r="FG72" s="336"/>
      <c r="FH72" s="336"/>
      <c r="FI72" s="336"/>
      <c r="FJ72" s="336"/>
      <c r="FK72" s="336"/>
      <c r="FL72" s="336"/>
      <c r="FM72" s="336"/>
      <c r="FN72" s="336"/>
      <c r="FO72" s="336"/>
      <c r="FP72" s="336"/>
      <c r="FQ72" s="336"/>
      <c r="FR72" s="336"/>
      <c r="FS72" s="336"/>
      <c r="FT72" s="336"/>
      <c r="FU72" s="336"/>
      <c r="FV72" s="336"/>
      <c r="FW72" s="336"/>
      <c r="FX72" s="336"/>
      <c r="FY72" s="336"/>
      <c r="FZ72" s="336"/>
      <c r="GA72" s="336"/>
      <c r="GB72" s="336"/>
      <c r="GC72" s="336"/>
      <c r="GD72" s="336"/>
      <c r="GE72" s="336"/>
      <c r="GF72" s="336"/>
      <c r="GG72" s="336"/>
      <c r="GH72" s="336"/>
      <c r="GI72" s="336"/>
      <c r="GJ72" s="336"/>
      <c r="GK72" s="336"/>
      <c r="GL72" s="336"/>
      <c r="GM72" s="336"/>
      <c r="GN72" s="336"/>
      <c r="GO72" s="336"/>
      <c r="GP72" s="336"/>
      <c r="GQ72" s="336"/>
      <c r="GR72" s="336"/>
      <c r="GS72" s="336"/>
      <c r="GT72" s="336"/>
      <c r="GU72" s="336"/>
      <c r="GV72" s="336"/>
      <c r="GW72" s="336"/>
      <c r="GX72" s="336"/>
      <c r="GY72" s="336"/>
      <c r="GZ72" s="336"/>
      <c r="HA72" s="336"/>
      <c r="HB72" s="336"/>
      <c r="HC72" s="336"/>
      <c r="HD72" s="336"/>
      <c r="HE72" s="336"/>
      <c r="HF72" s="336"/>
      <c r="HG72" s="336"/>
      <c r="HH72" s="336"/>
      <c r="HI72" s="336"/>
      <c r="HJ72" s="336"/>
      <c r="HK72" s="336"/>
      <c r="HL72" s="336"/>
      <c r="HM72" s="336"/>
      <c r="HN72" s="336"/>
      <c r="HO72" s="336"/>
      <c r="HP72" s="336"/>
      <c r="HQ72" s="336"/>
      <c r="HR72" s="336"/>
      <c r="HS72" s="336"/>
      <c r="HT72" s="336"/>
      <c r="HU72" s="336"/>
      <c r="HV72" s="336"/>
      <c r="HW72" s="336"/>
      <c r="HX72" s="336"/>
      <c r="HY72" s="336"/>
      <c r="HZ72" s="336"/>
      <c r="IA72" s="336"/>
      <c r="IB72" s="336"/>
      <c r="IC72" s="336"/>
      <c r="ID72" s="336"/>
      <c r="IE72" s="336"/>
      <c r="IF72" s="336"/>
      <c r="IG72" s="336"/>
    </row>
    <row r="73" spans="1:241" s="337" customFormat="1" ht="23.25" customHeight="1">
      <c r="A73" s="67">
        <f t="shared" si="0"/>
        <v>64</v>
      </c>
      <c r="B73" s="194">
        <v>5073402190</v>
      </c>
      <c r="C73" s="335" t="s">
        <v>629</v>
      </c>
      <c r="D73" s="335" t="s">
        <v>630</v>
      </c>
      <c r="E73" s="67" t="s">
        <v>29</v>
      </c>
      <c r="F73" s="67"/>
      <c r="G73" s="67"/>
      <c r="H73" s="194"/>
      <c r="I73" s="194"/>
      <c r="J73" s="194"/>
      <c r="K73" s="30"/>
      <c r="L73" s="211"/>
      <c r="M73" s="67" t="s">
        <v>819</v>
      </c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  <c r="DQ73" s="336"/>
      <c r="DR73" s="336"/>
      <c r="DS73" s="336"/>
      <c r="DT73" s="336"/>
      <c r="DU73" s="336"/>
      <c r="DV73" s="336"/>
      <c r="DW73" s="336"/>
      <c r="DX73" s="336"/>
      <c r="DY73" s="336"/>
      <c r="DZ73" s="336"/>
      <c r="EA73" s="336"/>
      <c r="EB73" s="336"/>
      <c r="EC73" s="336"/>
      <c r="ED73" s="336"/>
      <c r="EE73" s="336"/>
      <c r="EF73" s="336"/>
      <c r="EG73" s="336"/>
      <c r="EH73" s="336"/>
      <c r="EI73" s="336"/>
      <c r="EJ73" s="336"/>
      <c r="EK73" s="336"/>
      <c r="EL73" s="336"/>
      <c r="EM73" s="336"/>
      <c r="EN73" s="336"/>
      <c r="EO73" s="336"/>
      <c r="EP73" s="336"/>
      <c r="EQ73" s="336"/>
      <c r="ER73" s="336"/>
      <c r="ES73" s="336"/>
      <c r="ET73" s="336"/>
      <c r="EU73" s="336"/>
      <c r="EV73" s="336"/>
      <c r="EW73" s="336"/>
      <c r="EX73" s="336"/>
      <c r="EY73" s="336"/>
      <c r="EZ73" s="336"/>
      <c r="FA73" s="336"/>
      <c r="FB73" s="336"/>
      <c r="FC73" s="336"/>
      <c r="FD73" s="336"/>
      <c r="FE73" s="336"/>
      <c r="FF73" s="336"/>
      <c r="FG73" s="336"/>
      <c r="FH73" s="336"/>
      <c r="FI73" s="336"/>
      <c r="FJ73" s="336"/>
      <c r="FK73" s="336"/>
      <c r="FL73" s="336"/>
      <c r="FM73" s="336"/>
      <c r="FN73" s="336"/>
      <c r="FO73" s="336"/>
      <c r="FP73" s="336"/>
      <c r="FQ73" s="336"/>
      <c r="FR73" s="336"/>
      <c r="FS73" s="336"/>
      <c r="FT73" s="336"/>
      <c r="FU73" s="336"/>
      <c r="FV73" s="336"/>
      <c r="FW73" s="336"/>
      <c r="FX73" s="336"/>
      <c r="FY73" s="336"/>
      <c r="FZ73" s="336"/>
      <c r="GA73" s="336"/>
      <c r="GB73" s="336"/>
      <c r="GC73" s="336"/>
      <c r="GD73" s="336"/>
      <c r="GE73" s="336"/>
      <c r="GF73" s="336"/>
      <c r="GG73" s="336"/>
      <c r="GH73" s="336"/>
      <c r="GI73" s="336"/>
      <c r="GJ73" s="336"/>
      <c r="GK73" s="336"/>
      <c r="GL73" s="336"/>
      <c r="GM73" s="336"/>
      <c r="GN73" s="336"/>
      <c r="GO73" s="336"/>
      <c r="GP73" s="336"/>
      <c r="GQ73" s="336"/>
      <c r="GR73" s="336"/>
      <c r="GS73" s="336"/>
      <c r="GT73" s="336"/>
      <c r="GU73" s="336"/>
      <c r="GV73" s="336"/>
      <c r="GW73" s="336"/>
      <c r="GX73" s="336"/>
      <c r="GY73" s="336"/>
      <c r="GZ73" s="336"/>
      <c r="HA73" s="336"/>
      <c r="HB73" s="336"/>
      <c r="HC73" s="336"/>
      <c r="HD73" s="336"/>
      <c r="HE73" s="336"/>
      <c r="HF73" s="336"/>
      <c r="HG73" s="336"/>
      <c r="HH73" s="336"/>
      <c r="HI73" s="336"/>
      <c r="HJ73" s="336"/>
      <c r="HK73" s="336"/>
      <c r="HL73" s="336"/>
      <c r="HM73" s="336"/>
      <c r="HN73" s="336"/>
      <c r="HO73" s="336"/>
      <c r="HP73" s="336"/>
      <c r="HQ73" s="336"/>
      <c r="HR73" s="336"/>
      <c r="HS73" s="336"/>
      <c r="HT73" s="336"/>
      <c r="HU73" s="336"/>
      <c r="HV73" s="336"/>
      <c r="HW73" s="336"/>
      <c r="HX73" s="336"/>
      <c r="HY73" s="336"/>
      <c r="HZ73" s="336"/>
      <c r="IA73" s="336"/>
      <c r="IB73" s="336"/>
      <c r="IC73" s="336"/>
      <c r="ID73" s="336"/>
      <c r="IE73" s="336"/>
      <c r="IF73" s="336"/>
      <c r="IG73" s="336"/>
    </row>
    <row r="74" spans="1:241" ht="23.25" customHeight="1">
      <c r="A74" s="232">
        <f t="shared" si="0"/>
        <v>65</v>
      </c>
      <c r="B74" s="30">
        <v>5073402191</v>
      </c>
      <c r="C74" s="320" t="s">
        <v>10</v>
      </c>
      <c r="D74" s="320" t="s">
        <v>301</v>
      </c>
      <c r="E74" s="232" t="s">
        <v>346</v>
      </c>
      <c r="F74" s="232">
        <v>1</v>
      </c>
      <c r="G74" s="232"/>
      <c r="H74" s="30">
        <v>3</v>
      </c>
      <c r="I74" s="30">
        <v>1</v>
      </c>
      <c r="J74" s="30">
        <v>0</v>
      </c>
      <c r="K74" s="30">
        <v>5</v>
      </c>
      <c r="L74" s="211">
        <v>7</v>
      </c>
      <c r="M74" s="23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ht="23.25" customHeight="1">
      <c r="A75" s="232">
        <f aca="true" t="shared" si="1" ref="A75:A80">A74+1</f>
        <v>66</v>
      </c>
      <c r="B75" s="30">
        <v>5073402192</v>
      </c>
      <c r="C75" s="320" t="s">
        <v>631</v>
      </c>
      <c r="D75" s="320" t="s">
        <v>632</v>
      </c>
      <c r="E75" s="232" t="s">
        <v>633</v>
      </c>
      <c r="F75" s="232"/>
      <c r="G75" s="232">
        <v>1</v>
      </c>
      <c r="H75" s="30"/>
      <c r="I75" s="30">
        <v>3</v>
      </c>
      <c r="J75" s="30">
        <v>1</v>
      </c>
      <c r="K75" s="30">
        <v>1</v>
      </c>
      <c r="L75" s="211">
        <v>13</v>
      </c>
      <c r="M75" s="23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ht="23.25" customHeight="1">
      <c r="A76" s="232">
        <f t="shared" si="1"/>
        <v>67</v>
      </c>
      <c r="B76" s="30">
        <v>5073402193</v>
      </c>
      <c r="C76" s="320" t="s">
        <v>634</v>
      </c>
      <c r="D76" s="320" t="s">
        <v>52</v>
      </c>
      <c r="E76" s="232" t="s">
        <v>635</v>
      </c>
      <c r="F76" s="232"/>
      <c r="G76" s="232">
        <v>1</v>
      </c>
      <c r="H76" s="30">
        <v>3</v>
      </c>
      <c r="I76" s="30">
        <v>2</v>
      </c>
      <c r="J76" s="30">
        <v>5</v>
      </c>
      <c r="K76" s="30">
        <v>4</v>
      </c>
      <c r="L76" s="211">
        <v>5</v>
      </c>
      <c r="M76" s="23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ht="23.25" customHeight="1">
      <c r="A77" s="232">
        <f t="shared" si="1"/>
        <v>68</v>
      </c>
      <c r="B77" s="30">
        <v>5073402194</v>
      </c>
      <c r="C77" s="320" t="s">
        <v>636</v>
      </c>
      <c r="D77" s="320" t="s">
        <v>475</v>
      </c>
      <c r="E77" s="232" t="s">
        <v>353</v>
      </c>
      <c r="F77" s="232">
        <v>3</v>
      </c>
      <c r="G77" s="232">
        <v>5</v>
      </c>
      <c r="H77" s="30">
        <v>2</v>
      </c>
      <c r="I77" s="30"/>
      <c r="J77" s="30">
        <v>2</v>
      </c>
      <c r="K77" s="30">
        <v>2</v>
      </c>
      <c r="L77" s="211">
        <v>11</v>
      </c>
      <c r="M77" s="23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ht="23.25" customHeight="1">
      <c r="A78" s="232">
        <f t="shared" si="1"/>
        <v>69</v>
      </c>
      <c r="B78" s="30">
        <v>5073402195</v>
      </c>
      <c r="C78" s="320" t="s">
        <v>637</v>
      </c>
      <c r="D78" s="320" t="s">
        <v>260</v>
      </c>
      <c r="E78" s="232" t="s">
        <v>638</v>
      </c>
      <c r="F78" s="232">
        <v>2</v>
      </c>
      <c r="G78" s="232"/>
      <c r="H78" s="30">
        <v>6</v>
      </c>
      <c r="I78" s="30">
        <v>7</v>
      </c>
      <c r="J78" s="30">
        <v>11</v>
      </c>
      <c r="K78" s="30"/>
      <c r="L78" s="211"/>
      <c r="M78" s="23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ht="23.25" customHeight="1">
      <c r="A79" s="232">
        <f t="shared" si="1"/>
        <v>70</v>
      </c>
      <c r="B79" s="30">
        <v>5073402196</v>
      </c>
      <c r="C79" s="320" t="s">
        <v>577</v>
      </c>
      <c r="D79" s="320" t="s">
        <v>260</v>
      </c>
      <c r="E79" s="232" t="s">
        <v>639</v>
      </c>
      <c r="F79" s="232">
        <v>1</v>
      </c>
      <c r="G79" s="232"/>
      <c r="H79" s="30"/>
      <c r="I79" s="30">
        <v>6</v>
      </c>
      <c r="J79" s="30">
        <v>1</v>
      </c>
      <c r="K79" s="30"/>
      <c r="L79" s="211">
        <v>10</v>
      </c>
      <c r="M79" s="23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13" ht="23.25" customHeight="1">
      <c r="A80" s="232">
        <f t="shared" si="1"/>
        <v>71</v>
      </c>
      <c r="B80" s="30">
        <v>5073402108</v>
      </c>
      <c r="C80" s="320" t="s">
        <v>673</v>
      </c>
      <c r="D80" s="320" t="s">
        <v>179</v>
      </c>
      <c r="E80" s="232" t="s">
        <v>551</v>
      </c>
      <c r="F80" s="232"/>
      <c r="G80" s="232"/>
      <c r="H80" s="344">
        <v>3</v>
      </c>
      <c r="I80" s="344">
        <v>5</v>
      </c>
      <c r="J80" s="30">
        <v>6</v>
      </c>
      <c r="K80" s="30">
        <v>3</v>
      </c>
      <c r="L80" s="211">
        <v>10</v>
      </c>
      <c r="M80" s="232"/>
    </row>
  </sheetData>
  <sheetProtection/>
  <mergeCells count="10">
    <mergeCell ref="A4:M4"/>
    <mergeCell ref="F1:M1"/>
    <mergeCell ref="F2:M2"/>
    <mergeCell ref="A1:D1"/>
    <mergeCell ref="A5:G5"/>
    <mergeCell ref="C9:D9"/>
    <mergeCell ref="B6:C6"/>
    <mergeCell ref="B7:C7"/>
    <mergeCell ref="D6:G6"/>
    <mergeCell ref="D7:G7"/>
  </mergeCells>
  <printOptions/>
  <pageMargins left="0.77" right="0.49" top="0.45" bottom="0.4" header="0.3" footer="0.3"/>
  <pageSetup horizontalDpi="600" verticalDpi="600" orientation="portrait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33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7109375" style="286" customWidth="1"/>
    <col min="2" max="2" width="12.57421875" style="286" customWidth="1"/>
    <col min="3" max="3" width="21.8515625" style="286" customWidth="1"/>
    <col min="4" max="4" width="10.421875" style="286" customWidth="1"/>
    <col min="5" max="5" width="14.28125" style="286" customWidth="1"/>
    <col min="6" max="6" width="8.00390625" style="287" customWidth="1"/>
    <col min="7" max="7" width="6.57421875" style="286" customWidth="1"/>
    <col min="8" max="8" width="6.7109375" style="56" customWidth="1"/>
    <col min="9" max="9" width="6.7109375" style="291" customWidth="1"/>
    <col min="10" max="10" width="7.8515625" style="190" customWidth="1"/>
    <col min="11" max="11" width="9.140625" style="76" customWidth="1"/>
    <col min="12" max="12" width="9.140625" style="214" customWidth="1"/>
    <col min="13" max="13" width="17.140625" style="286" customWidth="1"/>
    <col min="14" max="16384" width="9.140625" style="286" customWidth="1"/>
  </cols>
  <sheetData>
    <row r="1" spans="1:12" s="7" customFormat="1" ht="15">
      <c r="A1" s="390" t="s">
        <v>0</v>
      </c>
      <c r="B1" s="390"/>
      <c r="C1" s="390"/>
      <c r="D1" s="390"/>
      <c r="H1" s="297" t="s">
        <v>798</v>
      </c>
      <c r="I1" s="297"/>
      <c r="J1" s="297"/>
      <c r="K1" s="297"/>
      <c r="L1" s="221"/>
    </row>
    <row r="2" spans="1:13" s="7" customFormat="1" ht="15">
      <c r="A2" s="391" t="s">
        <v>1</v>
      </c>
      <c r="B2" s="391"/>
      <c r="C2" s="391"/>
      <c r="D2" s="391"/>
      <c r="F2" s="387" t="s">
        <v>799</v>
      </c>
      <c r="G2" s="387"/>
      <c r="H2" s="387"/>
      <c r="I2" s="387"/>
      <c r="J2" s="387"/>
      <c r="K2" s="387"/>
      <c r="L2" s="387"/>
      <c r="M2" s="387"/>
    </row>
    <row r="3" spans="1:12" s="7" customFormat="1" ht="15">
      <c r="A3" s="391"/>
      <c r="B3" s="391"/>
      <c r="C3" s="391"/>
      <c r="D3" s="387"/>
      <c r="E3" s="387"/>
      <c r="F3" s="387"/>
      <c r="G3" s="387"/>
      <c r="H3" s="56"/>
      <c r="I3" s="115"/>
      <c r="J3" s="198"/>
      <c r="K3" s="6"/>
      <c r="L3" s="221"/>
    </row>
    <row r="4" spans="1:13" s="7" customFormat="1" ht="21" customHeight="1">
      <c r="A4" s="391" t="s">
        <v>879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2" s="7" customFormat="1" ht="21" customHeight="1">
      <c r="A5" s="392" t="s">
        <v>868</v>
      </c>
      <c r="B5" s="393"/>
      <c r="C5" s="393"/>
      <c r="D5" s="393"/>
      <c r="E5" s="393"/>
      <c r="F5" s="393"/>
      <c r="G5" s="393"/>
      <c r="H5" s="56"/>
      <c r="I5" s="115"/>
      <c r="J5" s="198"/>
      <c r="K5" s="6"/>
      <c r="L5" s="221"/>
    </row>
    <row r="6" spans="1:12" s="7" customFormat="1" ht="15">
      <c r="A6" s="6"/>
      <c r="B6" s="398" t="s">
        <v>881</v>
      </c>
      <c r="C6" s="398"/>
      <c r="D6" s="400" t="s">
        <v>788</v>
      </c>
      <c r="E6" s="400"/>
      <c r="F6" s="400"/>
      <c r="G6" s="400"/>
      <c r="H6" s="56"/>
      <c r="I6" s="115"/>
      <c r="J6" s="198"/>
      <c r="K6" s="6"/>
      <c r="L6" s="221"/>
    </row>
    <row r="7" spans="1:12" s="7" customFormat="1" ht="15">
      <c r="A7" s="6"/>
      <c r="B7" s="398" t="s">
        <v>882</v>
      </c>
      <c r="C7" s="398"/>
      <c r="D7" s="400" t="s">
        <v>873</v>
      </c>
      <c r="E7" s="400"/>
      <c r="F7" s="400"/>
      <c r="G7" s="400"/>
      <c r="H7" s="56"/>
      <c r="I7" s="115"/>
      <c r="J7" s="198"/>
      <c r="K7" s="6"/>
      <c r="L7" s="221"/>
    </row>
    <row r="8" spans="1:12" s="7" customFormat="1" ht="8.25" customHeight="1" thickBot="1">
      <c r="A8" s="6"/>
      <c r="C8" s="284"/>
      <c r="D8" s="6"/>
      <c r="E8" s="6"/>
      <c r="F8" s="302"/>
      <c r="G8" s="5"/>
      <c r="H8" s="56"/>
      <c r="I8" s="115"/>
      <c r="J8" s="198"/>
      <c r="K8" s="6"/>
      <c r="L8" s="221"/>
    </row>
    <row r="9" spans="1:246" s="303" customFormat="1" ht="17.25" customHeight="1" thickTop="1">
      <c r="A9" s="199" t="str">
        <f>TAICHINH7!A9</f>
        <v>Stt</v>
      </c>
      <c r="B9" s="199" t="str">
        <f>TAICHINH7!B9</f>
        <v>MÃ SV</v>
      </c>
      <c r="C9" s="408" t="str">
        <f>TAICHINH7!C9</f>
        <v>HỌ VÀ TÊN</v>
      </c>
      <c r="D9" s="409"/>
      <c r="E9" s="261" t="str">
        <f>TAICHINH7!E9</f>
        <v>NGÀY SINH</v>
      </c>
      <c r="F9" s="200" t="str">
        <f>TAICHINH7!F9</f>
        <v>Đợt 1</v>
      </c>
      <c r="G9" s="187" t="s">
        <v>809</v>
      </c>
      <c r="H9" s="144" t="s">
        <v>810</v>
      </c>
      <c r="I9" s="230" t="s">
        <v>814</v>
      </c>
      <c r="J9" s="144" t="s">
        <v>816</v>
      </c>
      <c r="K9" s="300" t="s">
        <v>850</v>
      </c>
      <c r="L9" s="209" t="s">
        <v>857</v>
      </c>
      <c r="M9" s="144" t="s">
        <v>817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</row>
    <row r="10" spans="1:13" ht="19.5" customHeight="1">
      <c r="A10" s="227">
        <v>1</v>
      </c>
      <c r="B10" s="32">
        <v>5073402101</v>
      </c>
      <c r="C10" s="228" t="s">
        <v>641</v>
      </c>
      <c r="D10" s="228" t="s">
        <v>3</v>
      </c>
      <c r="E10" s="50" t="s">
        <v>642</v>
      </c>
      <c r="F10" s="59" t="s">
        <v>812</v>
      </c>
      <c r="G10" s="227">
        <v>4</v>
      </c>
      <c r="H10" s="74">
        <v>2</v>
      </c>
      <c r="I10" s="304">
        <v>5</v>
      </c>
      <c r="J10" s="144">
        <v>8</v>
      </c>
      <c r="K10" s="144">
        <v>2</v>
      </c>
      <c r="L10" s="71">
        <v>8</v>
      </c>
      <c r="M10" s="32"/>
    </row>
    <row r="11" spans="1:13" ht="19.5" customHeight="1">
      <c r="A11" s="227">
        <f>A10+1</f>
        <v>2</v>
      </c>
      <c r="B11" s="32">
        <v>5073402102</v>
      </c>
      <c r="C11" s="228" t="s">
        <v>657</v>
      </c>
      <c r="D11" s="228" t="s">
        <v>3</v>
      </c>
      <c r="E11" s="50" t="s">
        <v>658</v>
      </c>
      <c r="F11" s="59" t="s">
        <v>813</v>
      </c>
      <c r="G11" s="227">
        <v>5</v>
      </c>
      <c r="H11" s="74">
        <v>4</v>
      </c>
      <c r="I11" s="304">
        <v>1</v>
      </c>
      <c r="J11" s="144">
        <v>3</v>
      </c>
      <c r="K11" s="144">
        <v>2</v>
      </c>
      <c r="L11" s="71">
        <v>13</v>
      </c>
      <c r="M11" s="32"/>
    </row>
    <row r="12" spans="1:13" s="55" customFormat="1" ht="19.5" customHeight="1">
      <c r="A12" s="175">
        <f>A11+1</f>
        <v>3</v>
      </c>
      <c r="B12" s="175">
        <v>5073402103</v>
      </c>
      <c r="C12" s="158" t="s">
        <v>672</v>
      </c>
      <c r="D12" s="158" t="s">
        <v>3</v>
      </c>
      <c r="E12" s="64" t="s">
        <v>420</v>
      </c>
      <c r="F12" s="65"/>
      <c r="G12" s="175">
        <v>15</v>
      </c>
      <c r="H12" s="74">
        <v>5</v>
      </c>
      <c r="I12" s="304">
        <v>5</v>
      </c>
      <c r="J12" s="144">
        <v>2</v>
      </c>
      <c r="K12" s="144">
        <v>5</v>
      </c>
      <c r="L12" s="71">
        <v>7</v>
      </c>
      <c r="M12" s="32"/>
    </row>
    <row r="13" spans="1:13" ht="19.5" customHeight="1">
      <c r="A13" s="227">
        <f aca="true" t="shared" si="0" ref="A13:A33">A12+1</f>
        <v>4</v>
      </c>
      <c r="B13" s="32">
        <v>5073402104</v>
      </c>
      <c r="C13" s="228" t="s">
        <v>666</v>
      </c>
      <c r="D13" s="228" t="s">
        <v>570</v>
      </c>
      <c r="E13" s="50" t="s">
        <v>549</v>
      </c>
      <c r="F13" s="59"/>
      <c r="G13" s="227">
        <v>2</v>
      </c>
      <c r="H13" s="74">
        <v>2</v>
      </c>
      <c r="I13" s="304">
        <v>2</v>
      </c>
      <c r="J13" s="144">
        <v>0</v>
      </c>
      <c r="K13" s="144">
        <v>1</v>
      </c>
      <c r="L13" s="71">
        <v>5</v>
      </c>
      <c r="M13" s="32"/>
    </row>
    <row r="14" spans="1:13" ht="19.5" customHeight="1">
      <c r="A14" s="227">
        <f t="shared" si="0"/>
        <v>5</v>
      </c>
      <c r="B14" s="32">
        <v>5073402105</v>
      </c>
      <c r="C14" s="228" t="s">
        <v>674</v>
      </c>
      <c r="D14" s="228" t="s">
        <v>570</v>
      </c>
      <c r="E14" s="50" t="s">
        <v>675</v>
      </c>
      <c r="F14" s="59"/>
      <c r="G14" s="227">
        <v>2</v>
      </c>
      <c r="H14" s="74">
        <v>4</v>
      </c>
      <c r="I14" s="304">
        <v>15</v>
      </c>
      <c r="J14" s="73">
        <v>5</v>
      </c>
      <c r="K14" s="73">
        <v>7</v>
      </c>
      <c r="L14" s="254">
        <v>10</v>
      </c>
      <c r="M14" s="178" t="s">
        <v>841</v>
      </c>
    </row>
    <row r="15" spans="1:13" ht="19.5" customHeight="1">
      <c r="A15" s="227">
        <f t="shared" si="0"/>
        <v>6</v>
      </c>
      <c r="B15" s="32">
        <v>5073402106</v>
      </c>
      <c r="C15" s="228" t="s">
        <v>640</v>
      </c>
      <c r="D15" s="228" t="s">
        <v>196</v>
      </c>
      <c r="E15" s="50" t="s">
        <v>4</v>
      </c>
      <c r="F15" s="59"/>
      <c r="G15" s="227">
        <v>2</v>
      </c>
      <c r="H15" s="74">
        <v>6</v>
      </c>
      <c r="I15" s="304">
        <v>1</v>
      </c>
      <c r="J15" s="144">
        <v>3</v>
      </c>
      <c r="K15" s="144">
        <v>2</v>
      </c>
      <c r="L15" s="71">
        <v>5</v>
      </c>
      <c r="M15" s="32"/>
    </row>
    <row r="16" spans="1:13" ht="19.5" customHeight="1">
      <c r="A16" s="227">
        <f t="shared" si="0"/>
        <v>7</v>
      </c>
      <c r="B16" s="32">
        <v>5073402107</v>
      </c>
      <c r="C16" s="228" t="s">
        <v>667</v>
      </c>
      <c r="D16" s="228" t="s">
        <v>398</v>
      </c>
      <c r="E16" s="50" t="s">
        <v>350</v>
      </c>
      <c r="F16" s="59"/>
      <c r="G16" s="227">
        <v>4</v>
      </c>
      <c r="H16" s="74">
        <v>3</v>
      </c>
      <c r="I16" s="304">
        <v>12</v>
      </c>
      <c r="J16" s="73">
        <v>6</v>
      </c>
      <c r="K16" s="73">
        <v>7</v>
      </c>
      <c r="L16" s="254">
        <v>8</v>
      </c>
      <c r="M16" s="178" t="s">
        <v>842</v>
      </c>
    </row>
    <row r="17" spans="1:13" ht="19.5" customHeight="1">
      <c r="A17" s="227">
        <f t="shared" si="0"/>
        <v>8</v>
      </c>
      <c r="B17" s="32">
        <v>5073402109</v>
      </c>
      <c r="C17" s="228" t="s">
        <v>665</v>
      </c>
      <c r="D17" s="228" t="s">
        <v>17</v>
      </c>
      <c r="E17" s="50" t="s">
        <v>275</v>
      </c>
      <c r="F17" s="59"/>
      <c r="G17" s="227">
        <v>6</v>
      </c>
      <c r="H17" s="74">
        <v>1</v>
      </c>
      <c r="I17" s="304">
        <v>5</v>
      </c>
      <c r="J17" s="144">
        <v>0</v>
      </c>
      <c r="K17" s="144">
        <v>2</v>
      </c>
      <c r="L17" s="71">
        <v>8</v>
      </c>
      <c r="M17" s="32"/>
    </row>
    <row r="18" spans="1:13" ht="19.5" customHeight="1">
      <c r="A18" s="227">
        <f t="shared" si="0"/>
        <v>9</v>
      </c>
      <c r="B18" s="32">
        <v>5073402110</v>
      </c>
      <c r="C18" s="228" t="s">
        <v>654</v>
      </c>
      <c r="D18" s="228" t="s">
        <v>82</v>
      </c>
      <c r="E18" s="50" t="s">
        <v>655</v>
      </c>
      <c r="F18" s="59"/>
      <c r="G18" s="227">
        <v>2</v>
      </c>
      <c r="H18" s="74">
        <v>3</v>
      </c>
      <c r="I18" s="304">
        <v>3</v>
      </c>
      <c r="J18" s="144">
        <v>4</v>
      </c>
      <c r="K18" s="144">
        <v>5</v>
      </c>
      <c r="L18" s="71">
        <v>5</v>
      </c>
      <c r="M18" s="32"/>
    </row>
    <row r="19" spans="1:13" ht="19.5" customHeight="1">
      <c r="A19" s="227">
        <f t="shared" si="0"/>
        <v>10</v>
      </c>
      <c r="B19" s="32">
        <v>5073402111</v>
      </c>
      <c r="C19" s="228" t="s">
        <v>649</v>
      </c>
      <c r="D19" s="228" t="s">
        <v>650</v>
      </c>
      <c r="E19" s="50" t="s">
        <v>651</v>
      </c>
      <c r="F19" s="59"/>
      <c r="G19" s="227">
        <v>1</v>
      </c>
      <c r="H19" s="74">
        <v>3</v>
      </c>
      <c r="I19" s="304">
        <v>5</v>
      </c>
      <c r="J19" s="144">
        <v>4</v>
      </c>
      <c r="K19" s="144">
        <v>2</v>
      </c>
      <c r="L19" s="71">
        <v>7</v>
      </c>
      <c r="M19" s="32"/>
    </row>
    <row r="20" spans="1:13" ht="19.5" customHeight="1">
      <c r="A20" s="227">
        <f t="shared" si="0"/>
        <v>11</v>
      </c>
      <c r="B20" s="32">
        <v>5073402112</v>
      </c>
      <c r="C20" s="228" t="s">
        <v>678</v>
      </c>
      <c r="D20" s="228" t="s">
        <v>126</v>
      </c>
      <c r="E20" s="50" t="s">
        <v>135</v>
      </c>
      <c r="F20" s="59"/>
      <c r="G20" s="227"/>
      <c r="H20" s="74">
        <v>1</v>
      </c>
      <c r="I20" s="304"/>
      <c r="J20" s="144">
        <v>0</v>
      </c>
      <c r="K20" s="144">
        <v>1</v>
      </c>
      <c r="L20" s="71">
        <v>10</v>
      </c>
      <c r="M20" s="32"/>
    </row>
    <row r="21" spans="1:13" s="287" customFormat="1" ht="19.5" customHeight="1">
      <c r="A21" s="121">
        <f t="shared" si="0"/>
        <v>12</v>
      </c>
      <c r="B21" s="195">
        <v>5073402113</v>
      </c>
      <c r="C21" s="68" t="s">
        <v>646</v>
      </c>
      <c r="D21" s="68" t="s">
        <v>55</v>
      </c>
      <c r="E21" s="219" t="s">
        <v>121</v>
      </c>
      <c r="F21" s="59"/>
      <c r="G21" s="121">
        <v>2</v>
      </c>
      <c r="H21" s="195"/>
      <c r="I21" s="305"/>
      <c r="J21" s="195">
        <v>0</v>
      </c>
      <c r="K21" s="195"/>
      <c r="L21" s="65"/>
      <c r="M21" s="195" t="s">
        <v>819</v>
      </c>
    </row>
    <row r="22" spans="1:13" ht="19.5" customHeight="1">
      <c r="A22" s="227">
        <f t="shared" si="0"/>
        <v>13</v>
      </c>
      <c r="B22" s="32">
        <v>5073402114</v>
      </c>
      <c r="C22" s="228" t="s">
        <v>652</v>
      </c>
      <c r="D22" s="228" t="s">
        <v>55</v>
      </c>
      <c r="E22" s="50" t="s">
        <v>653</v>
      </c>
      <c r="F22" s="59"/>
      <c r="G22" s="227">
        <v>4</v>
      </c>
      <c r="H22" s="74">
        <v>1</v>
      </c>
      <c r="I22" s="304">
        <v>2</v>
      </c>
      <c r="J22" s="144">
        <v>0</v>
      </c>
      <c r="K22" s="144">
        <v>6</v>
      </c>
      <c r="L22" s="71">
        <v>13</v>
      </c>
      <c r="M22" s="32"/>
    </row>
    <row r="23" spans="1:13" ht="19.5" customHeight="1">
      <c r="A23" s="227">
        <f t="shared" si="0"/>
        <v>14</v>
      </c>
      <c r="B23" s="32">
        <v>5073402115</v>
      </c>
      <c r="C23" s="228" t="s">
        <v>660</v>
      </c>
      <c r="D23" s="228" t="s">
        <v>55</v>
      </c>
      <c r="E23" s="50" t="s">
        <v>661</v>
      </c>
      <c r="F23" s="59"/>
      <c r="G23" s="227">
        <v>7</v>
      </c>
      <c r="H23" s="74"/>
      <c r="I23" s="304">
        <v>4</v>
      </c>
      <c r="J23" s="144">
        <v>4</v>
      </c>
      <c r="K23" s="144">
        <v>4</v>
      </c>
      <c r="L23" s="71">
        <v>5</v>
      </c>
      <c r="M23" s="32"/>
    </row>
    <row r="24" spans="1:13" ht="19.5" customHeight="1">
      <c r="A24" s="227">
        <f t="shared" si="0"/>
        <v>15</v>
      </c>
      <c r="B24" s="32">
        <v>5073402116</v>
      </c>
      <c r="C24" s="33" t="s">
        <v>663</v>
      </c>
      <c r="D24" s="33" t="s">
        <v>55</v>
      </c>
      <c r="E24" s="51" t="s">
        <v>664</v>
      </c>
      <c r="F24" s="59"/>
      <c r="G24" s="32">
        <v>2</v>
      </c>
      <c r="H24" s="74"/>
      <c r="I24" s="304"/>
      <c r="J24" s="144">
        <v>7</v>
      </c>
      <c r="K24" s="144">
        <v>4</v>
      </c>
      <c r="L24" s="71">
        <v>5</v>
      </c>
      <c r="M24" s="32"/>
    </row>
    <row r="25" spans="1:13" ht="19.5" customHeight="1">
      <c r="A25" s="227">
        <f t="shared" si="0"/>
        <v>16</v>
      </c>
      <c r="B25" s="32">
        <v>5073402117</v>
      </c>
      <c r="C25" s="228" t="s">
        <v>670</v>
      </c>
      <c r="D25" s="228" t="s">
        <v>73</v>
      </c>
      <c r="E25" s="50" t="s">
        <v>88</v>
      </c>
      <c r="F25" s="59"/>
      <c r="G25" s="227">
        <v>4</v>
      </c>
      <c r="H25" s="74">
        <v>3</v>
      </c>
      <c r="I25" s="304">
        <v>6</v>
      </c>
      <c r="J25" s="144">
        <v>7</v>
      </c>
      <c r="K25" s="144">
        <v>2</v>
      </c>
      <c r="L25" s="71">
        <v>6</v>
      </c>
      <c r="M25" s="32"/>
    </row>
    <row r="26" spans="1:13" ht="19.5" customHeight="1">
      <c r="A26" s="227">
        <f t="shared" si="0"/>
        <v>17</v>
      </c>
      <c r="B26" s="32">
        <v>5073402118</v>
      </c>
      <c r="C26" s="228" t="s">
        <v>659</v>
      </c>
      <c r="D26" s="228" t="s">
        <v>76</v>
      </c>
      <c r="E26" s="50" t="s">
        <v>507</v>
      </c>
      <c r="F26" s="59"/>
      <c r="G26" s="227"/>
      <c r="H26" s="74"/>
      <c r="I26" s="304">
        <v>5</v>
      </c>
      <c r="J26" s="144">
        <v>0</v>
      </c>
      <c r="K26" s="144">
        <v>3</v>
      </c>
      <c r="L26" s="71">
        <v>6</v>
      </c>
      <c r="M26" s="32"/>
    </row>
    <row r="27" spans="1:13" ht="19.5" customHeight="1">
      <c r="A27" s="227">
        <f t="shared" si="0"/>
        <v>18</v>
      </c>
      <c r="B27" s="32">
        <v>5073402119</v>
      </c>
      <c r="C27" s="228" t="s">
        <v>662</v>
      </c>
      <c r="D27" s="228" t="s">
        <v>202</v>
      </c>
      <c r="E27" s="50" t="s">
        <v>635</v>
      </c>
      <c r="F27" s="59"/>
      <c r="G27" s="227">
        <v>4</v>
      </c>
      <c r="H27" s="74"/>
      <c r="I27" s="304">
        <v>2</v>
      </c>
      <c r="J27" s="144">
        <v>0</v>
      </c>
      <c r="K27" s="144">
        <v>2</v>
      </c>
      <c r="L27" s="71">
        <v>13</v>
      </c>
      <c r="M27" s="32"/>
    </row>
    <row r="28" spans="1:13" s="55" customFormat="1" ht="19.5" customHeight="1">
      <c r="A28" s="175">
        <f t="shared" si="0"/>
        <v>19</v>
      </c>
      <c r="B28" s="175">
        <v>5073402120</v>
      </c>
      <c r="C28" s="158" t="s">
        <v>643</v>
      </c>
      <c r="D28" s="158" t="s">
        <v>644</v>
      </c>
      <c r="E28" s="64" t="s">
        <v>645</v>
      </c>
      <c r="F28" s="65"/>
      <c r="G28" s="175">
        <v>15</v>
      </c>
      <c r="H28" s="74"/>
      <c r="I28" s="304">
        <v>6</v>
      </c>
      <c r="J28" s="144">
        <v>4</v>
      </c>
      <c r="K28" s="144">
        <v>5</v>
      </c>
      <c r="L28" s="71"/>
      <c r="M28" s="32" t="s">
        <v>880</v>
      </c>
    </row>
    <row r="29" spans="1:13" ht="19.5" customHeight="1">
      <c r="A29" s="227">
        <f t="shared" si="0"/>
        <v>20</v>
      </c>
      <c r="B29" s="32">
        <v>5073402121</v>
      </c>
      <c r="C29" s="228" t="s">
        <v>671</v>
      </c>
      <c r="D29" s="228" t="s">
        <v>161</v>
      </c>
      <c r="E29" s="50" t="s">
        <v>559</v>
      </c>
      <c r="F29" s="59"/>
      <c r="G29" s="227">
        <v>2</v>
      </c>
      <c r="H29" s="74">
        <v>2</v>
      </c>
      <c r="I29" s="304">
        <v>3</v>
      </c>
      <c r="J29" s="144">
        <v>5</v>
      </c>
      <c r="K29" s="144">
        <v>4</v>
      </c>
      <c r="L29" s="71">
        <v>6</v>
      </c>
      <c r="M29" s="32"/>
    </row>
    <row r="30" spans="1:13" ht="19.5" customHeight="1">
      <c r="A30" s="227">
        <f t="shared" si="0"/>
        <v>21</v>
      </c>
      <c r="B30" s="32">
        <v>5073402122</v>
      </c>
      <c r="C30" s="228" t="s">
        <v>676</v>
      </c>
      <c r="D30" s="228" t="s">
        <v>161</v>
      </c>
      <c r="E30" s="50" t="s">
        <v>677</v>
      </c>
      <c r="F30" s="59"/>
      <c r="G30" s="227">
        <v>8</v>
      </c>
      <c r="H30" s="74">
        <v>7</v>
      </c>
      <c r="I30" s="304">
        <v>4</v>
      </c>
      <c r="J30" s="144">
        <v>3</v>
      </c>
      <c r="K30" s="144">
        <v>5</v>
      </c>
      <c r="L30" s="71">
        <v>7</v>
      </c>
      <c r="M30" s="32"/>
    </row>
    <row r="31" spans="1:13" ht="19.5" customHeight="1">
      <c r="A31" s="227">
        <f t="shared" si="0"/>
        <v>22</v>
      </c>
      <c r="B31" s="32">
        <v>5073402123</v>
      </c>
      <c r="C31" s="228" t="s">
        <v>668</v>
      </c>
      <c r="D31" s="228" t="s">
        <v>669</v>
      </c>
      <c r="E31" s="50" t="s">
        <v>500</v>
      </c>
      <c r="F31" s="59"/>
      <c r="G31" s="227">
        <v>6</v>
      </c>
      <c r="H31" s="74">
        <v>2</v>
      </c>
      <c r="I31" s="304">
        <v>6</v>
      </c>
      <c r="J31" s="144">
        <v>4</v>
      </c>
      <c r="K31" s="144">
        <v>4</v>
      </c>
      <c r="L31" s="71">
        <v>7</v>
      </c>
      <c r="M31" s="32"/>
    </row>
    <row r="32" spans="1:13" ht="19.5" customHeight="1">
      <c r="A32" s="227">
        <f t="shared" si="0"/>
        <v>23</v>
      </c>
      <c r="B32" s="32">
        <v>5073402124</v>
      </c>
      <c r="C32" s="228" t="s">
        <v>647</v>
      </c>
      <c r="D32" s="228" t="s">
        <v>49</v>
      </c>
      <c r="E32" s="50" t="s">
        <v>648</v>
      </c>
      <c r="F32" s="59"/>
      <c r="G32" s="227"/>
      <c r="H32" s="74"/>
      <c r="I32" s="304">
        <v>8</v>
      </c>
      <c r="J32" s="144">
        <v>5</v>
      </c>
      <c r="K32" s="144">
        <v>1</v>
      </c>
      <c r="L32" s="71">
        <v>11</v>
      </c>
      <c r="M32" s="32"/>
    </row>
    <row r="33" spans="1:13" s="55" customFormat="1" ht="19.5" customHeight="1">
      <c r="A33" s="175">
        <f t="shared" si="0"/>
        <v>24</v>
      </c>
      <c r="B33" s="175">
        <v>5073402125</v>
      </c>
      <c r="C33" s="158" t="s">
        <v>656</v>
      </c>
      <c r="D33" s="158" t="s">
        <v>505</v>
      </c>
      <c r="E33" s="64" t="s">
        <v>171</v>
      </c>
      <c r="F33" s="65"/>
      <c r="G33" s="175">
        <v>15</v>
      </c>
      <c r="H33" s="74">
        <v>5</v>
      </c>
      <c r="I33" s="304">
        <v>4</v>
      </c>
      <c r="J33" s="73">
        <v>2</v>
      </c>
      <c r="K33" s="73">
        <v>7</v>
      </c>
      <c r="L33" s="254">
        <v>8</v>
      </c>
      <c r="M33" s="178" t="s">
        <v>843</v>
      </c>
    </row>
  </sheetData>
  <sheetProtection/>
  <mergeCells count="12">
    <mergeCell ref="A1:D1"/>
    <mergeCell ref="A2:D2"/>
    <mergeCell ref="F2:M2"/>
    <mergeCell ref="B6:C6"/>
    <mergeCell ref="B7:C7"/>
    <mergeCell ref="D6:G6"/>
    <mergeCell ref="D7:G7"/>
    <mergeCell ref="C9:D9"/>
    <mergeCell ref="A5:G5"/>
    <mergeCell ref="A3:C3"/>
    <mergeCell ref="D3:G3"/>
    <mergeCell ref="A4:M4"/>
  </mergeCells>
  <printOptions/>
  <pageMargins left="0.69" right="0.26" top="0.51" bottom="0.43" header="0.3" footer="0.3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MHT 139 Phan Văn Trường ... Cấu Giấy - Hà Nội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Mr.Thái-Tel:0978.343.155</dc:creator>
  <cp:keywords/>
  <dc:description/>
  <cp:lastModifiedBy>Acer</cp:lastModifiedBy>
  <cp:lastPrinted>2016-10-19T02:12:08Z</cp:lastPrinted>
  <dcterms:created xsi:type="dcterms:W3CDTF">2016-09-07T08:20:27Z</dcterms:created>
  <dcterms:modified xsi:type="dcterms:W3CDTF">2020-07-07T08:20:31Z</dcterms:modified>
  <cp:category/>
  <cp:version/>
  <cp:contentType/>
  <cp:contentStatus/>
</cp:coreProperties>
</file>